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3-1 新增地方政府专项债券情况表" sheetId="2" r:id="rId1"/>
    <sheet name="Sheet1" sheetId="5" r:id="rId2"/>
  </sheets>
  <definedNames>
    <definedName name="_xlnm._FilterDatabase" localSheetId="0" hidden="1">'表3-1 新增地方政府专项债券情况表'!$A$8:$T$38</definedName>
    <definedName name="_xlnm.Print_Titles" localSheetId="0">'表3-1 新增地方政府专项债券情况表'!$4:$8</definedName>
  </definedNames>
  <calcPr calcId="144525"/>
</workbook>
</file>

<file path=xl/sharedStrings.xml><?xml version="1.0" encoding="utf-8"?>
<sst xmlns="http://schemas.openxmlformats.org/spreadsheetml/2006/main" count="175" uniqueCount="112">
  <si>
    <t>DEBT_T_XXGK_CXZQSY</t>
  </si>
  <si>
    <t xml:space="preserve"> AND T.AD_CODE_GK=440804 AND T.SET_YEAR_GK=2023 AND T.ZWLB_ID=02</t>
  </si>
  <si>
    <t>AD_CODE_GK#440804</t>
  </si>
  <si>
    <t>AD_CODE#440804</t>
  </si>
  <si>
    <t>SET_YEAR_GK#2023</t>
  </si>
  <si>
    <t>ad_name#440804 坡头区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</si>
  <si>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</si>
  <si>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</si>
  <si>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</si>
  <si>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</si>
  <si>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</si>
  <si>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</si>
  <si>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</si>
  <si>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</si>
  <si>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</si>
  <si>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</si>
  <si>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</si>
  <si>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</si>
  <si>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</si>
  <si>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</si>
  <si>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</si>
  <si>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</si>
  <si>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</si>
  <si>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</si>
  <si>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2021年--2022年末440804 坡头区发行的新增地方政府专项债券情况表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</si>
  <si>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</si>
  <si>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</si>
  <si>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</si>
  <si>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</si>
  <si>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2022年债券项目已实现投资</t>
  </si>
  <si>
    <t>2022年已取得项目收益</t>
  </si>
  <si>
    <t>项目预期收益</t>
  </si>
  <si>
    <t>备注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</si>
  <si>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</si>
  <si>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</si>
  <si>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</si>
  <si>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</si>
  <si>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</si>
  <si>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</si>
  <si>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</si>
  <si>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</si>
  <si>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</si>
  <si>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</si>
  <si>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2021年广东省民生服务专项债券（七期）--2021年广东省政府专项债券（四十四期）</t>
  </si>
  <si>
    <t>湛江市南调河综合整治（碧道）工程</t>
  </si>
  <si>
    <t>2105283</t>
  </si>
  <si>
    <t>其他自平衡专项债券</t>
  </si>
  <si>
    <t>2021-06-08</t>
  </si>
  <si>
    <t>3.77</t>
  </si>
  <si>
    <t>20年</t>
  </si>
  <si>
    <t>73DAC5DE4B984343A0FBC0D0F149EB64</t>
  </si>
  <si>
    <t>020</t>
  </si>
  <si>
    <t>2021年广东省生态环保专项债券（六期）--2021年广东省政府专项债券（四十一期）</t>
  </si>
  <si>
    <t>麻斜社区到污水处理厂背街小巷城区排污系统建设工程项目</t>
  </si>
  <si>
    <t>2105280</t>
  </si>
  <si>
    <t>30年</t>
  </si>
  <si>
    <t>D98FE9D142EF4CEA9530390DC6711669</t>
  </si>
  <si>
    <t>030</t>
  </si>
  <si>
    <t>2021年广东省农林水利专项债券（六期）--2021年广东省政府专项债券（三十八期）</t>
  </si>
  <si>
    <t>2105277</t>
  </si>
  <si>
    <t>A2D6737655E5494E8FA6B57F6B82C62E</t>
  </si>
  <si>
    <t>2021年广东省市政和产业园区基础设施专项债券（六期）--2021年广东省政府专项债券（四十九期）</t>
  </si>
  <si>
    <t>湛江国家经济高新区海东园区基础设施建设项目</t>
  </si>
  <si>
    <t>2105288</t>
  </si>
  <si>
    <t>3.78</t>
  </si>
  <si>
    <t>7E5909482FC94C4192C4F8C6ECAB0FC4</t>
  </si>
  <si>
    <t>2021年广东省民生服务专项债券（三期）--2021年广东省政府专项债券（十七期）</t>
  </si>
  <si>
    <t>湛江市坡头区妇幼保健院升级建设项目</t>
  </si>
  <si>
    <t>104995</t>
  </si>
  <si>
    <t>2021-04-20</t>
  </si>
  <si>
    <t>3.89</t>
  </si>
  <si>
    <t>4449EF66627F430884AEB0643EB1DD47</t>
  </si>
  <si>
    <t>湛江市坡头区甘村水库综合整治工程（第一期）</t>
  </si>
  <si>
    <t>2021年广东省生态环保专项债券（三期）--2021年广东省政府专项债券（十四期）</t>
  </si>
  <si>
    <t>104992</t>
  </si>
  <si>
    <t>3.92</t>
  </si>
  <si>
    <t>52468CBB226D47FE9DEEE4FA4051CCBB</t>
  </si>
  <si>
    <t>2021年广东省政府专项债券（七十六期）</t>
  </si>
  <si>
    <t>198105</t>
  </si>
  <si>
    <t>2021-10-22</t>
  </si>
  <si>
    <t>3.69</t>
  </si>
  <si>
    <t>905AFF9B1B4249CE814A0658A6F1D14A</t>
  </si>
  <si>
    <t>2021年广东省政府专项债券（六十八期）</t>
  </si>
  <si>
    <t>2105703</t>
  </si>
  <si>
    <t>2021-08-18</t>
  </si>
  <si>
    <t>3.58</t>
  </si>
  <si>
    <t>5001A67BA3E84B76A1B42CB9C4D6A7A5</t>
  </si>
  <si>
    <t>2021年广东省农林水利专项债券（三期）--2021年广东省政府专项债券（十一期）</t>
  </si>
  <si>
    <t>104989</t>
  </si>
  <si>
    <t>8F958D0BFB064B04A7C1E062E1CCA9DC</t>
  </si>
  <si>
    <t xml:space="preserve">2021年广东省市政和产业园区基础设施专项债券（三期）--2021年广东省政府专项债券（二十二期） </t>
  </si>
  <si>
    <t>198000</t>
  </si>
  <si>
    <t>8501D491FFD74568B1DF2E5FFF2C3816</t>
  </si>
  <si>
    <t>2022年广东省政府专项债券（九期）</t>
  </si>
  <si>
    <t>2205079</t>
  </si>
  <si>
    <t>2022-01-24</t>
  </si>
  <si>
    <t>3.4</t>
  </si>
  <si>
    <t>4BC8C3FB20014D09B498CE15FE5C25A4</t>
  </si>
  <si>
    <t>湛江市坡头区“十四五”规划优质高效基层医疗卫生服务基础设施项目</t>
  </si>
  <si>
    <t>坡头区科技产业园基础设施建设项目</t>
  </si>
  <si>
    <t>南三镇乡村振兴建设项目</t>
  </si>
  <si>
    <t>2022年广东省政府专项债券（二十五期）</t>
  </si>
  <si>
    <t>2205699</t>
  </si>
  <si>
    <t>2022-05-12</t>
  </si>
  <si>
    <t>54A0EBA646274ED28E1E9F48A21422B4</t>
  </si>
  <si>
    <t>湛江市坡头区官渡河生态修复工程</t>
  </si>
  <si>
    <t>坡头镇区污水管网工程一期</t>
  </si>
  <si>
    <t>坡头区城乡供水一体化工程</t>
  </si>
  <si>
    <t>湛江市坡头区南调街道宜居示范村建设</t>
  </si>
  <si>
    <t>2022年广东省政府专项债券（四十期）</t>
  </si>
  <si>
    <t>2022-10-10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</si>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</sst>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28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SimSun"/>
      <charset val="134"/>
    </font>
    <font>
      <b/>
      <sz val="10"/>
      <name val="微软雅黑"/>
      <charset val="134"/>
    </font>
    <font>
      <b/>
      <sz val="10"/>
      <name val="SimSun"/>
      <charset val="134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"/>
  <sheetViews>
    <sheetView tabSelected="1" zoomScale="70" zoomScaleNormal="70" topLeftCell="A16" workbookViewId="0">
      <selection activeCell="C25" sqref="C25"/>
    </sheetView>
  </sheetViews>
  <sheetFormatPr defaultColWidth="10" defaultRowHeight="12"/>
  <cols>
    <col min="1" max="1" width="9" style="1" customWidth="1"/>
    <col min="2" max="2" width="37.45" style="1" customWidth="1"/>
    <col min="3" max="3" width="34.6333333333333" style="1" customWidth="1"/>
    <col min="4" max="4" width="13.925" style="1" customWidth="1"/>
    <col min="5" max="5" width="14.4583333333333" style="1" customWidth="1"/>
    <col min="6" max="6" width="15.5333333333333" style="1" customWidth="1"/>
    <col min="7" max="7" width="20.7583333333333" style="1" customWidth="1"/>
    <col min="8" max="9" width="13.5666666666667" style="1" customWidth="1"/>
    <col min="10" max="10" width="20.5166666666667" style="1" customWidth="1"/>
    <col min="11" max="11" width="20.5166666666667" style="2" customWidth="1"/>
    <col min="12" max="12" width="20.4916666666667" style="2" customWidth="1"/>
    <col min="13" max="13" width="20.5166666666667" style="1" customWidth="1"/>
    <col min="14" max="14" width="20.4916666666667" style="1" customWidth="1"/>
    <col min="15" max="15" width="21.6" style="1" customWidth="1"/>
    <col min="16" max="16" width="14.6083333333333" style="2" customWidth="1"/>
    <col min="17" max="17" width="9.76666666666667" style="2" customWidth="1"/>
    <col min="18" max="20" width="9" style="1" customWidth="1"/>
    <col min="21" max="16384" width="10" style="1" customWidth="1"/>
  </cols>
  <sheetData>
    <row r="1" ht="72" hidden="1" spans="1:17">
      <c r="A1" s="3">
        <v>0</v>
      </c>
      <c r="B1" s="3" t="s">
        <v>0</v>
      </c>
      <c r="C1" s="3"/>
      <c r="D1" s="3" t="s">
        <v>1</v>
      </c>
      <c r="K1" s="1"/>
      <c r="L1" s="1"/>
      <c r="Q1" s="1"/>
    </row>
    <row r="2" ht="24" hidden="1" spans="1:17">
      <c r="A2" s="3">
        <v>0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/>
      <c r="I2" s="3"/>
      <c r="K2" s="1"/>
      <c r="L2" s="1"/>
      <c r="Q2" s="1"/>
    </row>
    <row r="3" hidden="1" spans="1:20">
      <c r="A3" s="3">
        <v>0</v>
      </c>
      <c r="B3" s="3" t="s">
        <v>7</v>
      </c>
      <c r="C3" s="3"/>
      <c r="D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7"/>
      <c r="Q3" s="3" t="s">
        <v>19</v>
      </c>
      <c r="R3" s="3" t="s">
        <v>20</v>
      </c>
      <c r="S3" s="3" t="s">
        <v>21</v>
      </c>
      <c r="T3" s="3" t="s">
        <v>22</v>
      </c>
    </row>
    <row r="4" ht="14.3" customHeight="1" spans="1:2">
      <c r="A4" s="3">
        <v>0</v>
      </c>
      <c r="B4" s="3" t="s">
        <v>23</v>
      </c>
    </row>
    <row r="5" ht="27.85" customHeight="1" spans="1:17">
      <c r="A5" s="3">
        <v>0</v>
      </c>
      <c r="B5" s="4" t="s">
        <v>24</v>
      </c>
      <c r="C5" s="4"/>
      <c r="D5" s="4"/>
      <c r="E5" s="4"/>
      <c r="F5" s="4"/>
      <c r="G5" s="4"/>
      <c r="H5" s="4"/>
      <c r="I5" s="4"/>
      <c r="J5" s="4"/>
      <c r="K5" s="18"/>
      <c r="L5" s="18"/>
      <c r="M5" s="4"/>
      <c r="N5" s="4"/>
      <c r="O5" s="4"/>
      <c r="P5" s="18"/>
      <c r="Q5" s="18"/>
    </row>
    <row r="6" ht="14.3" customHeight="1" spans="1:17">
      <c r="A6" s="3">
        <v>0</v>
      </c>
      <c r="B6" s="3"/>
      <c r="C6" s="3"/>
      <c r="D6" s="3"/>
      <c r="E6" s="3"/>
      <c r="F6" s="3"/>
      <c r="G6" s="3"/>
      <c r="H6" s="3"/>
      <c r="I6" s="3"/>
      <c r="L6" s="17"/>
      <c r="M6" s="3"/>
      <c r="N6" s="3"/>
      <c r="P6" s="19"/>
      <c r="Q6" s="17" t="s">
        <v>25</v>
      </c>
    </row>
    <row r="7" ht="18.05" customHeight="1" spans="1:17">
      <c r="A7" s="3">
        <v>0</v>
      </c>
      <c r="B7" s="5"/>
      <c r="C7" s="5"/>
      <c r="D7" s="5" t="s">
        <v>26</v>
      </c>
      <c r="E7" s="5"/>
      <c r="F7" s="5"/>
      <c r="G7" s="5"/>
      <c r="H7" s="5"/>
      <c r="I7" s="5"/>
      <c r="J7" s="5" t="s">
        <v>27</v>
      </c>
      <c r="K7" s="20" t="s">
        <v>28</v>
      </c>
      <c r="L7" s="20"/>
      <c r="M7" s="5" t="s">
        <v>29</v>
      </c>
      <c r="N7" s="5"/>
      <c r="O7" s="5" t="s">
        <v>30</v>
      </c>
      <c r="P7" s="20" t="s">
        <v>31</v>
      </c>
      <c r="Q7" s="20" t="s">
        <v>32</v>
      </c>
    </row>
    <row r="8" ht="27.1" customHeight="1" spans="1:17">
      <c r="A8" s="3">
        <v>0</v>
      </c>
      <c r="B8" s="5" t="s">
        <v>33</v>
      </c>
      <c r="C8" s="6" t="s">
        <v>34</v>
      </c>
      <c r="D8" s="5" t="s">
        <v>35</v>
      </c>
      <c r="E8" s="5" t="s">
        <v>36</v>
      </c>
      <c r="F8" s="5" t="s">
        <v>37</v>
      </c>
      <c r="G8" s="5" t="s">
        <v>38</v>
      </c>
      <c r="H8" s="5" t="s">
        <v>39</v>
      </c>
      <c r="I8" s="5" t="s">
        <v>40</v>
      </c>
      <c r="J8" s="5"/>
      <c r="K8" s="20"/>
      <c r="L8" s="20" t="s">
        <v>41</v>
      </c>
      <c r="M8" s="5"/>
      <c r="N8" s="5" t="s">
        <v>41</v>
      </c>
      <c r="O8" s="5"/>
      <c r="P8" s="20"/>
      <c r="Q8" s="20"/>
    </row>
    <row r="9" ht="40.7" customHeight="1" spans="1:20">
      <c r="A9" s="3" t="s">
        <v>42</v>
      </c>
      <c r="B9" s="7" t="s">
        <v>43</v>
      </c>
      <c r="C9" s="8" t="s">
        <v>44</v>
      </c>
      <c r="D9" s="7" t="s">
        <v>45</v>
      </c>
      <c r="E9" s="7" t="s">
        <v>46</v>
      </c>
      <c r="F9" s="9">
        <v>0.1</v>
      </c>
      <c r="G9" s="7" t="s">
        <v>47</v>
      </c>
      <c r="H9" s="7" t="s">
        <v>48</v>
      </c>
      <c r="I9" s="7" t="s">
        <v>49</v>
      </c>
      <c r="J9" s="7"/>
      <c r="K9" s="21">
        <v>2.13</v>
      </c>
      <c r="L9" s="21">
        <v>1.85</v>
      </c>
      <c r="M9" s="9">
        <v>0.1</v>
      </c>
      <c r="N9" s="9">
        <v>0.1</v>
      </c>
      <c r="O9" s="21">
        <v>0</v>
      </c>
      <c r="P9" s="22">
        <f>4.228708+1.66</f>
        <v>5.888708</v>
      </c>
      <c r="Q9" s="7"/>
      <c r="R9" s="3"/>
      <c r="S9" s="3" t="s">
        <v>50</v>
      </c>
      <c r="T9" s="3" t="s">
        <v>51</v>
      </c>
    </row>
    <row r="10" ht="40.7" customHeight="1" spans="1:20">
      <c r="A10" s="3" t="s">
        <v>42</v>
      </c>
      <c r="B10" s="7" t="s">
        <v>52</v>
      </c>
      <c r="C10" s="8" t="s">
        <v>53</v>
      </c>
      <c r="D10" s="7" t="s">
        <v>54</v>
      </c>
      <c r="E10" s="7" t="s">
        <v>46</v>
      </c>
      <c r="F10" s="9">
        <v>0.1</v>
      </c>
      <c r="G10" s="7" t="s">
        <v>47</v>
      </c>
      <c r="H10" s="7" t="s">
        <v>48</v>
      </c>
      <c r="I10" s="7" t="s">
        <v>55</v>
      </c>
      <c r="J10" s="7"/>
      <c r="K10" s="21">
        <v>0.9876</v>
      </c>
      <c r="L10" s="21">
        <v>0.5</v>
      </c>
      <c r="M10" s="9">
        <v>0.1</v>
      </c>
      <c r="N10" s="9">
        <v>0.1</v>
      </c>
      <c r="O10" s="21">
        <v>0</v>
      </c>
      <c r="P10" s="22">
        <f>3.86</f>
        <v>3.86</v>
      </c>
      <c r="Q10" s="7"/>
      <c r="R10" s="3"/>
      <c r="S10" s="3" t="s">
        <v>56</v>
      </c>
      <c r="T10" s="3" t="s">
        <v>57</v>
      </c>
    </row>
    <row r="11" ht="40.7" customHeight="1" spans="1:20">
      <c r="A11" s="3" t="s">
        <v>42</v>
      </c>
      <c r="B11" s="7" t="s">
        <v>58</v>
      </c>
      <c r="C11" s="8" t="s">
        <v>44</v>
      </c>
      <c r="D11" s="7" t="s">
        <v>59</v>
      </c>
      <c r="E11" s="7" t="s">
        <v>46</v>
      </c>
      <c r="F11" s="9">
        <v>0.2</v>
      </c>
      <c r="G11" s="7" t="s">
        <v>47</v>
      </c>
      <c r="H11" s="7" t="s">
        <v>48</v>
      </c>
      <c r="I11" s="7" t="s">
        <v>55</v>
      </c>
      <c r="J11" s="7"/>
      <c r="K11" s="21">
        <v>5.27</v>
      </c>
      <c r="L11" s="21">
        <v>2.42</v>
      </c>
      <c r="M11" s="9">
        <v>0.2</v>
      </c>
      <c r="N11" s="9">
        <v>0.2</v>
      </c>
      <c r="O11" s="21">
        <v>0</v>
      </c>
      <c r="P11" s="22">
        <f>1.66</f>
        <v>1.66</v>
      </c>
      <c r="Q11" s="7"/>
      <c r="R11" s="3"/>
      <c r="S11" s="3" t="s">
        <v>60</v>
      </c>
      <c r="T11" s="3" t="s">
        <v>57</v>
      </c>
    </row>
    <row r="12" ht="40.7" customHeight="1" spans="1:20">
      <c r="A12" s="3" t="s">
        <v>42</v>
      </c>
      <c r="B12" s="7" t="s">
        <v>61</v>
      </c>
      <c r="C12" s="8" t="s">
        <v>62</v>
      </c>
      <c r="D12" s="7" t="s">
        <v>63</v>
      </c>
      <c r="E12" s="7" t="s">
        <v>46</v>
      </c>
      <c r="F12" s="9">
        <v>0.3</v>
      </c>
      <c r="G12" s="7" t="s">
        <v>47</v>
      </c>
      <c r="H12" s="7" t="s">
        <v>64</v>
      </c>
      <c r="I12" s="7" t="s">
        <v>55</v>
      </c>
      <c r="J12" s="7"/>
      <c r="K12" s="21">
        <v>11.7281</v>
      </c>
      <c r="L12" s="21">
        <v>8.84</v>
      </c>
      <c r="M12" s="9">
        <v>0.3</v>
      </c>
      <c r="N12" s="9">
        <v>0.3</v>
      </c>
      <c r="O12" s="21">
        <v>0</v>
      </c>
      <c r="P12" s="22">
        <v>44.049913</v>
      </c>
      <c r="Q12" s="7"/>
      <c r="R12" s="3"/>
      <c r="S12" s="3" t="s">
        <v>65</v>
      </c>
      <c r="T12" s="3" t="s">
        <v>57</v>
      </c>
    </row>
    <row r="13" ht="40.7" customHeight="1" spans="1:20">
      <c r="A13" s="3" t="s">
        <v>42</v>
      </c>
      <c r="B13" s="7" t="s">
        <v>66</v>
      </c>
      <c r="C13" s="8" t="s">
        <v>67</v>
      </c>
      <c r="D13" s="7" t="s">
        <v>68</v>
      </c>
      <c r="E13" s="7" t="s">
        <v>46</v>
      </c>
      <c r="F13" s="9">
        <v>0.2</v>
      </c>
      <c r="G13" s="7" t="s">
        <v>69</v>
      </c>
      <c r="H13" s="7" t="s">
        <v>70</v>
      </c>
      <c r="I13" s="7" t="s">
        <v>49</v>
      </c>
      <c r="J13" s="7"/>
      <c r="K13" s="21">
        <v>7.4</v>
      </c>
      <c r="L13" s="9">
        <v>0.2</v>
      </c>
      <c r="M13" s="9">
        <v>0.2</v>
      </c>
      <c r="N13" s="9">
        <v>0.2</v>
      </c>
      <c r="O13" s="21">
        <v>0</v>
      </c>
      <c r="P13" s="22">
        <v>4.23</v>
      </c>
      <c r="Q13" s="7"/>
      <c r="R13" s="3"/>
      <c r="S13" s="3" t="s">
        <v>71</v>
      </c>
      <c r="T13" s="3" t="s">
        <v>51</v>
      </c>
    </row>
    <row r="14" ht="40.7" customHeight="1" spans="1:20">
      <c r="A14" s="3"/>
      <c r="B14" s="7"/>
      <c r="C14" s="10" t="s">
        <v>72</v>
      </c>
      <c r="D14" s="7"/>
      <c r="E14" s="7"/>
      <c r="F14" s="9">
        <v>0.15</v>
      </c>
      <c r="G14" s="7"/>
      <c r="H14" s="7"/>
      <c r="I14" s="7"/>
      <c r="J14" s="7"/>
      <c r="K14" s="21">
        <v>0.83</v>
      </c>
      <c r="L14" s="9">
        <v>0.15</v>
      </c>
      <c r="M14" s="9">
        <v>0.15</v>
      </c>
      <c r="N14" s="9">
        <v>0.15</v>
      </c>
      <c r="O14" s="21">
        <v>0</v>
      </c>
      <c r="P14" s="22">
        <v>2.73</v>
      </c>
      <c r="Q14" s="7"/>
      <c r="R14" s="3"/>
      <c r="S14" s="3"/>
      <c r="T14" s="3"/>
    </row>
    <row r="15" ht="40.7" customHeight="1" spans="1:20">
      <c r="A15" s="3"/>
      <c r="B15" s="7"/>
      <c r="C15" s="8" t="s">
        <v>44</v>
      </c>
      <c r="D15" s="7"/>
      <c r="E15" s="7"/>
      <c r="F15" s="9">
        <v>0.05</v>
      </c>
      <c r="G15" s="7"/>
      <c r="H15" s="7"/>
      <c r="I15" s="7"/>
      <c r="J15" s="7"/>
      <c r="K15" s="21">
        <v>5.27</v>
      </c>
      <c r="L15" s="9">
        <v>0.05</v>
      </c>
      <c r="M15" s="9">
        <v>0.05</v>
      </c>
      <c r="N15" s="9">
        <v>0.05</v>
      </c>
      <c r="O15" s="21">
        <v>0</v>
      </c>
      <c r="P15" s="22">
        <v>1.66</v>
      </c>
      <c r="Q15" s="7"/>
      <c r="R15" s="3"/>
      <c r="S15" s="3"/>
      <c r="T15" s="3"/>
    </row>
    <row r="16" ht="40.7" customHeight="1" spans="1:20">
      <c r="A16" s="3" t="s">
        <v>42</v>
      </c>
      <c r="B16" s="7" t="s">
        <v>73</v>
      </c>
      <c r="C16" s="8" t="s">
        <v>53</v>
      </c>
      <c r="D16" s="7" t="s">
        <v>74</v>
      </c>
      <c r="E16" s="11" t="s">
        <v>46</v>
      </c>
      <c r="F16" s="9">
        <v>0.4</v>
      </c>
      <c r="G16" s="7" t="s">
        <v>69</v>
      </c>
      <c r="H16" s="7" t="s">
        <v>75</v>
      </c>
      <c r="I16" s="7" t="s">
        <v>55</v>
      </c>
      <c r="J16" s="7"/>
      <c r="K16" s="21">
        <v>0.9876</v>
      </c>
      <c r="L16" s="21">
        <v>0.5</v>
      </c>
      <c r="M16" s="9">
        <v>0.4</v>
      </c>
      <c r="N16" s="9">
        <v>0.4</v>
      </c>
      <c r="O16" s="21">
        <v>0</v>
      </c>
      <c r="P16" s="22">
        <v>3.86</v>
      </c>
      <c r="Q16" s="7"/>
      <c r="R16" s="3"/>
      <c r="S16" s="3" t="s">
        <v>76</v>
      </c>
      <c r="T16" s="3" t="s">
        <v>57</v>
      </c>
    </row>
    <row r="17" ht="28" customHeight="1" spans="1:20">
      <c r="A17" s="3" t="s">
        <v>42</v>
      </c>
      <c r="B17" s="7" t="s">
        <v>77</v>
      </c>
      <c r="C17" s="8" t="s">
        <v>62</v>
      </c>
      <c r="D17" s="7" t="s">
        <v>78</v>
      </c>
      <c r="E17" s="12" t="s">
        <v>46</v>
      </c>
      <c r="F17" s="9">
        <v>0.25</v>
      </c>
      <c r="G17" s="7" t="s">
        <v>79</v>
      </c>
      <c r="H17" s="7" t="s">
        <v>80</v>
      </c>
      <c r="I17" s="7"/>
      <c r="J17" s="7"/>
      <c r="K17" s="22">
        <v>11.7281</v>
      </c>
      <c r="L17" s="22">
        <v>11.7281</v>
      </c>
      <c r="M17" s="9">
        <v>0.25</v>
      </c>
      <c r="N17" s="9">
        <v>0.25</v>
      </c>
      <c r="O17" s="21">
        <v>0</v>
      </c>
      <c r="P17" s="22">
        <v>44.049913</v>
      </c>
      <c r="Q17" s="7"/>
      <c r="R17" s="3"/>
      <c r="S17" s="3" t="s">
        <v>81</v>
      </c>
      <c r="T17" s="3" t="s">
        <v>57</v>
      </c>
    </row>
    <row r="18" ht="33" customHeight="1" spans="1:20">
      <c r="A18" s="3"/>
      <c r="B18" s="7"/>
      <c r="C18" s="8" t="s">
        <v>44</v>
      </c>
      <c r="D18" s="7"/>
      <c r="E18" s="13"/>
      <c r="F18" s="9">
        <v>0.15</v>
      </c>
      <c r="G18" s="7"/>
      <c r="H18" s="7"/>
      <c r="I18" s="7"/>
      <c r="J18" s="7"/>
      <c r="K18" s="22">
        <v>5.27</v>
      </c>
      <c r="L18" s="22">
        <v>5.27</v>
      </c>
      <c r="M18" s="9">
        <v>0.15</v>
      </c>
      <c r="N18" s="9">
        <v>0.15</v>
      </c>
      <c r="O18" s="21">
        <v>0</v>
      </c>
      <c r="P18" s="22">
        <v>1.66</v>
      </c>
      <c r="Q18" s="7"/>
      <c r="R18" s="3"/>
      <c r="S18" s="3"/>
      <c r="T18" s="3"/>
    </row>
    <row r="19" ht="32" customHeight="1" spans="1:20">
      <c r="A19" s="3" t="s">
        <v>42</v>
      </c>
      <c r="B19" s="7" t="s">
        <v>82</v>
      </c>
      <c r="C19" s="8" t="s">
        <v>62</v>
      </c>
      <c r="D19" s="7" t="s">
        <v>83</v>
      </c>
      <c r="E19" s="12" t="s">
        <v>46</v>
      </c>
      <c r="F19" s="9">
        <v>0.25</v>
      </c>
      <c r="G19" s="7" t="s">
        <v>84</v>
      </c>
      <c r="H19" s="7" t="s">
        <v>85</v>
      </c>
      <c r="I19" s="7"/>
      <c r="J19" s="7"/>
      <c r="K19" s="22">
        <v>11.7281</v>
      </c>
      <c r="L19" s="22">
        <v>11.7281</v>
      </c>
      <c r="M19" s="9">
        <v>0.25</v>
      </c>
      <c r="N19" s="9">
        <v>0.25</v>
      </c>
      <c r="O19" s="21">
        <v>0</v>
      </c>
      <c r="P19" s="22">
        <v>44.049913</v>
      </c>
      <c r="Q19" s="7"/>
      <c r="R19" s="3"/>
      <c r="S19" s="3" t="s">
        <v>86</v>
      </c>
      <c r="T19" s="3" t="s">
        <v>57</v>
      </c>
    </row>
    <row r="20" ht="40.7" customHeight="1" spans="1:20">
      <c r="A20" s="3"/>
      <c r="B20" s="7"/>
      <c r="C20" s="8" t="s">
        <v>44</v>
      </c>
      <c r="D20" s="7"/>
      <c r="E20" s="13"/>
      <c r="F20" s="9">
        <v>0.25</v>
      </c>
      <c r="G20" s="7"/>
      <c r="H20" s="7"/>
      <c r="I20" s="7"/>
      <c r="J20" s="7"/>
      <c r="K20" s="22">
        <v>5.27</v>
      </c>
      <c r="L20" s="22">
        <v>5.27</v>
      </c>
      <c r="M20" s="9">
        <v>0.25</v>
      </c>
      <c r="N20" s="9">
        <v>0.25</v>
      </c>
      <c r="O20" s="21">
        <v>0</v>
      </c>
      <c r="P20" s="22">
        <v>1.66</v>
      </c>
      <c r="Q20" s="7"/>
      <c r="R20" s="3"/>
      <c r="S20" s="3"/>
      <c r="T20" s="3"/>
    </row>
    <row r="21" ht="40.7" customHeight="1" spans="1:20">
      <c r="A21" s="3" t="s">
        <v>42</v>
      </c>
      <c r="B21" s="7" t="s">
        <v>87</v>
      </c>
      <c r="C21" s="8" t="s">
        <v>44</v>
      </c>
      <c r="D21" s="7" t="s">
        <v>88</v>
      </c>
      <c r="E21" s="11" t="s">
        <v>46</v>
      </c>
      <c r="F21" s="9">
        <v>0.6</v>
      </c>
      <c r="G21" s="7" t="s">
        <v>69</v>
      </c>
      <c r="H21" s="7" t="s">
        <v>75</v>
      </c>
      <c r="I21" s="7"/>
      <c r="J21" s="7"/>
      <c r="K21" s="21">
        <v>5.27</v>
      </c>
      <c r="L21" s="21">
        <v>2.42</v>
      </c>
      <c r="M21" s="9">
        <v>0.6</v>
      </c>
      <c r="N21" s="9">
        <v>0.6</v>
      </c>
      <c r="O21" s="21">
        <v>0</v>
      </c>
      <c r="P21" s="22">
        <v>1.66</v>
      </c>
      <c r="Q21" s="7"/>
      <c r="R21" s="3"/>
      <c r="S21" s="3" t="s">
        <v>89</v>
      </c>
      <c r="T21" s="3" t="s">
        <v>57</v>
      </c>
    </row>
    <row r="22" ht="40.7" customHeight="1" spans="1:20">
      <c r="A22" s="3" t="s">
        <v>42</v>
      </c>
      <c r="B22" s="7" t="s">
        <v>90</v>
      </c>
      <c r="C22" s="8" t="s">
        <v>62</v>
      </c>
      <c r="D22" s="7" t="s">
        <v>91</v>
      </c>
      <c r="E22" s="11" t="s">
        <v>46</v>
      </c>
      <c r="F22" s="9">
        <v>0.7</v>
      </c>
      <c r="G22" s="7"/>
      <c r="H22" s="7"/>
      <c r="I22" s="7"/>
      <c r="J22" s="7"/>
      <c r="K22" s="21">
        <v>11.7281</v>
      </c>
      <c r="L22" s="21">
        <v>8.84</v>
      </c>
      <c r="M22" s="9">
        <v>0.7</v>
      </c>
      <c r="N22" s="9">
        <v>0.7</v>
      </c>
      <c r="O22" s="21">
        <v>0</v>
      </c>
      <c r="P22" s="22">
        <v>44.049913</v>
      </c>
      <c r="Q22" s="7"/>
      <c r="R22" s="3"/>
      <c r="S22" s="3" t="s">
        <v>92</v>
      </c>
      <c r="T22" s="3" t="s">
        <v>57</v>
      </c>
    </row>
    <row r="23" ht="40.7" customHeight="1" spans="1:20">
      <c r="A23" s="3"/>
      <c r="B23" s="7" t="s">
        <v>93</v>
      </c>
      <c r="C23" s="8" t="s">
        <v>62</v>
      </c>
      <c r="D23" s="7" t="s">
        <v>94</v>
      </c>
      <c r="E23" s="12" t="s">
        <v>46</v>
      </c>
      <c r="F23" s="9">
        <v>2</v>
      </c>
      <c r="G23" s="7" t="s">
        <v>95</v>
      </c>
      <c r="H23" s="7" t="s">
        <v>96</v>
      </c>
      <c r="I23" s="7"/>
      <c r="J23" s="7"/>
      <c r="K23" s="21">
        <v>11.7281</v>
      </c>
      <c r="L23" s="21">
        <v>11.7281</v>
      </c>
      <c r="M23" s="9">
        <v>2</v>
      </c>
      <c r="N23" s="9">
        <v>2</v>
      </c>
      <c r="O23" s="21">
        <v>0</v>
      </c>
      <c r="P23" s="22">
        <v>44.049913</v>
      </c>
      <c r="Q23" s="23"/>
      <c r="R23" s="3"/>
      <c r="S23" s="3"/>
      <c r="T23" s="3"/>
    </row>
    <row r="24" ht="30" customHeight="1" spans="1:20">
      <c r="A24" s="3" t="s">
        <v>42</v>
      </c>
      <c r="B24" s="7"/>
      <c r="C24" s="8" t="s">
        <v>67</v>
      </c>
      <c r="D24" s="7"/>
      <c r="E24" s="14"/>
      <c r="F24" s="9">
        <v>0.3</v>
      </c>
      <c r="G24" s="7"/>
      <c r="H24" s="7"/>
      <c r="I24" s="7"/>
      <c r="J24" s="7"/>
      <c r="K24" s="21">
        <v>1.3</v>
      </c>
      <c r="L24" s="21">
        <v>1.3</v>
      </c>
      <c r="M24" s="9">
        <v>0.3</v>
      </c>
      <c r="N24" s="9">
        <v>0.3</v>
      </c>
      <c r="O24" s="21">
        <v>0</v>
      </c>
      <c r="P24" s="22">
        <v>4.228708</v>
      </c>
      <c r="Q24" s="23"/>
      <c r="R24" s="3"/>
      <c r="S24" s="3" t="s">
        <v>97</v>
      </c>
      <c r="T24" s="3" t="s">
        <v>57</v>
      </c>
    </row>
    <row r="25" ht="51" customHeight="1" spans="1:20">
      <c r="A25" s="3"/>
      <c r="B25" s="7"/>
      <c r="C25" s="8" t="s">
        <v>98</v>
      </c>
      <c r="D25" s="7"/>
      <c r="E25" s="14"/>
      <c r="F25" s="15">
        <v>0.6</v>
      </c>
      <c r="G25" s="7"/>
      <c r="H25" s="7"/>
      <c r="I25" s="7"/>
      <c r="J25" s="7"/>
      <c r="K25" s="23">
        <v>7.7</v>
      </c>
      <c r="L25" s="23">
        <v>7.7</v>
      </c>
      <c r="M25" s="15">
        <v>0.6</v>
      </c>
      <c r="N25" s="15">
        <v>0.6</v>
      </c>
      <c r="O25" s="21">
        <v>0</v>
      </c>
      <c r="P25" s="22">
        <v>15.611696</v>
      </c>
      <c r="Q25" s="23"/>
      <c r="R25" s="3"/>
      <c r="S25" s="3"/>
      <c r="T25" s="3"/>
    </row>
    <row r="26" ht="36" customHeight="1" spans="1:20">
      <c r="A26" s="3"/>
      <c r="B26" s="7"/>
      <c r="C26" s="8" t="s">
        <v>99</v>
      </c>
      <c r="D26" s="7"/>
      <c r="E26" s="14"/>
      <c r="F26" s="15">
        <v>0.5</v>
      </c>
      <c r="G26" s="7"/>
      <c r="H26" s="7"/>
      <c r="I26" s="7"/>
      <c r="J26" s="7"/>
      <c r="K26" s="23">
        <v>2.4</v>
      </c>
      <c r="L26" s="23">
        <v>2.4</v>
      </c>
      <c r="M26" s="15">
        <v>0.5</v>
      </c>
      <c r="N26" s="15">
        <v>0.5</v>
      </c>
      <c r="O26" s="21">
        <v>0</v>
      </c>
      <c r="P26" s="22">
        <v>3.187242</v>
      </c>
      <c r="Q26" s="23"/>
      <c r="R26" s="3"/>
      <c r="S26" s="3"/>
      <c r="T26" s="3"/>
    </row>
    <row r="27" ht="31" customHeight="1" spans="1:20">
      <c r="A27" s="3"/>
      <c r="B27" s="7"/>
      <c r="C27" s="8" t="s">
        <v>100</v>
      </c>
      <c r="D27" s="7"/>
      <c r="E27" s="13"/>
      <c r="F27" s="15">
        <v>0.6</v>
      </c>
      <c r="G27" s="7"/>
      <c r="H27" s="7"/>
      <c r="I27" s="7"/>
      <c r="J27" s="7"/>
      <c r="K27" s="23">
        <v>6.15</v>
      </c>
      <c r="L27" s="23">
        <v>6.15</v>
      </c>
      <c r="M27" s="15">
        <v>0.6</v>
      </c>
      <c r="N27" s="15">
        <v>0.6</v>
      </c>
      <c r="O27" s="21">
        <v>0</v>
      </c>
      <c r="P27" s="22">
        <v>18.664488</v>
      </c>
      <c r="Q27" s="23"/>
      <c r="R27" s="3"/>
      <c r="S27" s="3"/>
      <c r="T27" s="3"/>
    </row>
    <row r="28" ht="31" customHeight="1" spans="1:20">
      <c r="A28" s="3" t="s">
        <v>42</v>
      </c>
      <c r="B28" s="7" t="s">
        <v>101</v>
      </c>
      <c r="C28" s="8" t="s">
        <v>62</v>
      </c>
      <c r="D28" s="7" t="s">
        <v>102</v>
      </c>
      <c r="E28" s="12" t="s">
        <v>46</v>
      </c>
      <c r="F28" s="15">
        <v>1</v>
      </c>
      <c r="G28" s="7" t="s">
        <v>103</v>
      </c>
      <c r="H28" s="7"/>
      <c r="I28" s="7"/>
      <c r="J28" s="7"/>
      <c r="K28" s="23">
        <v>11.7281</v>
      </c>
      <c r="L28" s="23">
        <v>11.7281</v>
      </c>
      <c r="M28" s="15">
        <v>1</v>
      </c>
      <c r="N28" s="15">
        <v>1</v>
      </c>
      <c r="O28" s="21">
        <v>0</v>
      </c>
      <c r="P28" s="23">
        <v>44.0499</v>
      </c>
      <c r="Q28" s="7"/>
      <c r="R28" s="3"/>
      <c r="S28" s="3" t="s">
        <v>104</v>
      </c>
      <c r="T28" s="3" t="s">
        <v>57</v>
      </c>
    </row>
    <row r="29" ht="28" customHeight="1" spans="2:17">
      <c r="B29" s="7"/>
      <c r="C29" s="8" t="s">
        <v>105</v>
      </c>
      <c r="D29" s="7"/>
      <c r="E29" s="14"/>
      <c r="F29" s="15">
        <v>0.5</v>
      </c>
      <c r="G29" s="7"/>
      <c r="H29" s="7"/>
      <c r="I29" s="7"/>
      <c r="J29" s="7"/>
      <c r="K29" s="21">
        <v>1.2</v>
      </c>
      <c r="L29" s="21">
        <v>1.2</v>
      </c>
      <c r="M29" s="15">
        <v>0.5</v>
      </c>
      <c r="N29" s="15">
        <v>0.5</v>
      </c>
      <c r="O29" s="21">
        <v>0</v>
      </c>
      <c r="P29" s="24">
        <v>4.45</v>
      </c>
      <c r="Q29" s="25"/>
    </row>
    <row r="30" ht="29" customHeight="1" spans="2:17">
      <c r="B30" s="7"/>
      <c r="C30" s="8" t="s">
        <v>106</v>
      </c>
      <c r="D30" s="7"/>
      <c r="E30" s="14"/>
      <c r="F30" s="15">
        <v>0.22</v>
      </c>
      <c r="G30" s="7"/>
      <c r="H30" s="7"/>
      <c r="I30" s="7"/>
      <c r="J30" s="7"/>
      <c r="K30" s="7">
        <v>3.375</v>
      </c>
      <c r="L30" s="7">
        <v>3.375</v>
      </c>
      <c r="M30" s="15">
        <v>0.22</v>
      </c>
      <c r="N30" s="15">
        <v>0.22</v>
      </c>
      <c r="O30" s="21">
        <v>0</v>
      </c>
      <c r="P30" s="24">
        <v>5.48</v>
      </c>
      <c r="Q30" s="25"/>
    </row>
    <row r="31" ht="27" customHeight="1" spans="2:17">
      <c r="B31" s="7"/>
      <c r="C31" s="8" t="s">
        <v>107</v>
      </c>
      <c r="D31" s="7"/>
      <c r="E31" s="14"/>
      <c r="F31" s="15">
        <v>0.8</v>
      </c>
      <c r="G31" s="7"/>
      <c r="H31" s="7"/>
      <c r="I31" s="7"/>
      <c r="J31" s="7"/>
      <c r="K31" s="7">
        <v>3.258</v>
      </c>
      <c r="L31" s="7">
        <v>3.258</v>
      </c>
      <c r="M31" s="15">
        <v>0.8</v>
      </c>
      <c r="N31" s="15">
        <v>0.8</v>
      </c>
      <c r="O31" s="21">
        <v>0</v>
      </c>
      <c r="P31" s="24">
        <v>7.37</v>
      </c>
      <c r="Q31" s="25"/>
    </row>
    <row r="32" ht="47" customHeight="1" spans="2:17">
      <c r="B32" s="7"/>
      <c r="C32" s="8" t="s">
        <v>98</v>
      </c>
      <c r="D32" s="7"/>
      <c r="E32" s="14"/>
      <c r="F32" s="15">
        <v>0.25</v>
      </c>
      <c r="G32" s="7"/>
      <c r="H32" s="7"/>
      <c r="I32" s="7"/>
      <c r="J32" s="7"/>
      <c r="K32" s="7">
        <v>7.7</v>
      </c>
      <c r="L32" s="7">
        <v>7.7</v>
      </c>
      <c r="M32" s="15">
        <v>0.25</v>
      </c>
      <c r="N32" s="15">
        <v>0.25</v>
      </c>
      <c r="O32" s="21">
        <v>0</v>
      </c>
      <c r="P32" s="24">
        <v>15.61</v>
      </c>
      <c r="Q32" s="25"/>
    </row>
    <row r="33" ht="36" customHeight="1" spans="2:17">
      <c r="B33" s="7"/>
      <c r="C33" s="8" t="s">
        <v>108</v>
      </c>
      <c r="D33" s="7"/>
      <c r="E33" s="14"/>
      <c r="F33" s="15">
        <v>0.5</v>
      </c>
      <c r="G33" s="7"/>
      <c r="H33" s="7"/>
      <c r="I33" s="7"/>
      <c r="J33" s="7"/>
      <c r="K33" s="7">
        <v>3.15</v>
      </c>
      <c r="L33" s="7">
        <v>3.15</v>
      </c>
      <c r="M33" s="15">
        <v>0.5</v>
      </c>
      <c r="N33" s="15">
        <v>0.5</v>
      </c>
      <c r="O33" s="21">
        <v>0</v>
      </c>
      <c r="P33" s="24">
        <v>10.62</v>
      </c>
      <c r="Q33" s="25"/>
    </row>
    <row r="34" ht="40" customHeight="1" spans="2:17">
      <c r="B34" s="7"/>
      <c r="C34" s="8" t="s">
        <v>98</v>
      </c>
      <c r="D34" s="7"/>
      <c r="E34" s="14"/>
      <c r="F34" s="15">
        <v>0.28</v>
      </c>
      <c r="G34" s="7"/>
      <c r="H34" s="7"/>
      <c r="I34" s="7"/>
      <c r="J34" s="7"/>
      <c r="K34" s="7">
        <v>7.7</v>
      </c>
      <c r="L34" s="7">
        <v>7.7</v>
      </c>
      <c r="M34" s="15">
        <v>0.28</v>
      </c>
      <c r="N34" s="15">
        <v>0.28</v>
      </c>
      <c r="O34" s="21">
        <v>0</v>
      </c>
      <c r="P34" s="24">
        <v>15.61</v>
      </c>
      <c r="Q34" s="25"/>
    </row>
    <row r="35" ht="36" customHeight="1" spans="2:17">
      <c r="B35" s="7"/>
      <c r="C35" s="10" t="s">
        <v>72</v>
      </c>
      <c r="D35" s="7"/>
      <c r="E35" s="14"/>
      <c r="F35" s="15">
        <v>0.15</v>
      </c>
      <c r="G35" s="7"/>
      <c r="H35" s="7"/>
      <c r="I35" s="7"/>
      <c r="J35" s="7"/>
      <c r="K35" s="7">
        <v>1.031</v>
      </c>
      <c r="L35" s="7">
        <v>1.031</v>
      </c>
      <c r="M35" s="15">
        <v>0.15</v>
      </c>
      <c r="N35" s="15">
        <v>0.15</v>
      </c>
      <c r="O35" s="21">
        <v>0</v>
      </c>
      <c r="P35" s="24">
        <v>2.73</v>
      </c>
      <c r="Q35" s="25"/>
    </row>
    <row r="36" ht="31" customHeight="1" spans="2:17">
      <c r="B36" s="7"/>
      <c r="C36" s="8" t="s">
        <v>108</v>
      </c>
      <c r="D36" s="7"/>
      <c r="E36" s="13"/>
      <c r="F36" s="15">
        <v>0.3</v>
      </c>
      <c r="G36" s="7"/>
      <c r="H36" s="7"/>
      <c r="I36" s="7"/>
      <c r="J36" s="7"/>
      <c r="K36" s="7">
        <v>3.15</v>
      </c>
      <c r="L36" s="7">
        <v>3.15</v>
      </c>
      <c r="M36" s="15">
        <v>0.3</v>
      </c>
      <c r="N36" s="15">
        <v>0.3</v>
      </c>
      <c r="O36" s="21">
        <v>0</v>
      </c>
      <c r="P36" s="24">
        <v>10.62</v>
      </c>
      <c r="Q36" s="25"/>
    </row>
    <row r="37" ht="43" customHeight="1" spans="2:17">
      <c r="B37" s="7" t="s">
        <v>109</v>
      </c>
      <c r="C37" s="8" t="s">
        <v>98</v>
      </c>
      <c r="D37" s="7">
        <v>2271714</v>
      </c>
      <c r="E37" s="11" t="s">
        <v>46</v>
      </c>
      <c r="F37" s="9">
        <v>0.5</v>
      </c>
      <c r="G37" s="16" t="s">
        <v>110</v>
      </c>
      <c r="H37" s="7">
        <v>3.26</v>
      </c>
      <c r="I37" s="7"/>
      <c r="J37" s="7"/>
      <c r="K37" s="7">
        <v>7.7</v>
      </c>
      <c r="L37" s="7">
        <v>7.7</v>
      </c>
      <c r="M37" s="9">
        <v>0.5</v>
      </c>
      <c r="N37" s="9">
        <v>0.5</v>
      </c>
      <c r="O37" s="21">
        <v>0</v>
      </c>
      <c r="P37" s="24">
        <v>15.61</v>
      </c>
      <c r="Q37" s="25"/>
    </row>
    <row r="38" ht="31" customHeight="1" spans="2:17">
      <c r="B38" s="3" t="s">
        <v>111</v>
      </c>
      <c r="C38" s="3"/>
      <c r="D38" s="3"/>
      <c r="E38" s="3"/>
      <c r="F38" s="3"/>
      <c r="G38" s="3"/>
      <c r="H38" s="3"/>
      <c r="I38" s="3"/>
      <c r="J38" s="3"/>
      <c r="K38" s="3"/>
      <c r="L38" s="3"/>
      <c r="Q38" s="1"/>
    </row>
  </sheetData>
  <autoFilter ref="A8:T38">
    <extLst/>
  </autoFilter>
  <mergeCells count="42">
    <mergeCell ref="B5:Q5"/>
    <mergeCell ref="D7:I7"/>
    <mergeCell ref="K7:L7"/>
    <mergeCell ref="M7:N7"/>
    <mergeCell ref="B38:L38"/>
    <mergeCell ref="B13:B15"/>
    <mergeCell ref="B17:B18"/>
    <mergeCell ref="B19:B20"/>
    <mergeCell ref="B23:B27"/>
    <mergeCell ref="B28:B36"/>
    <mergeCell ref="D13:D15"/>
    <mergeCell ref="D17:D18"/>
    <mergeCell ref="D19:D20"/>
    <mergeCell ref="D23:D27"/>
    <mergeCell ref="D28:D36"/>
    <mergeCell ref="E13:E15"/>
    <mergeCell ref="E17:E18"/>
    <mergeCell ref="E19:E20"/>
    <mergeCell ref="E23:E27"/>
    <mergeCell ref="E28:E36"/>
    <mergeCell ref="G13:G15"/>
    <mergeCell ref="G17:G18"/>
    <mergeCell ref="G19:G20"/>
    <mergeCell ref="G21:G22"/>
    <mergeCell ref="G23:G27"/>
    <mergeCell ref="G28:G36"/>
    <mergeCell ref="H13:H15"/>
    <mergeCell ref="H17:H18"/>
    <mergeCell ref="H19:H20"/>
    <mergeCell ref="H21:H22"/>
    <mergeCell ref="H23:H36"/>
    <mergeCell ref="I13:I15"/>
    <mergeCell ref="I16:I37"/>
    <mergeCell ref="J7:J8"/>
    <mergeCell ref="J13:J15"/>
    <mergeCell ref="J17:J18"/>
    <mergeCell ref="J19:J20"/>
    <mergeCell ref="J23:J27"/>
    <mergeCell ref="J28:J36"/>
    <mergeCell ref="O7:O8"/>
    <mergeCell ref="P7:P8"/>
    <mergeCell ref="Q7:Q8"/>
  </mergeCells>
  <pageMargins left="0.751388888888889" right="0.751388888888889" top="0.267361111111111" bottom="0.267361111111111" header="0" footer="0"/>
  <pageSetup paperSize="8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h^</cp:lastModifiedBy>
  <dcterms:created xsi:type="dcterms:W3CDTF">2023-06-05T09:34:00Z</dcterms:created>
  <dcterms:modified xsi:type="dcterms:W3CDTF">2024-03-27T07:30:40Z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E87AB7B6C8B346ACB2798EFBF126648C_13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