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tabRatio="607"/>
  </bookViews>
  <sheets>
    <sheet name="汇总" sheetId="11" r:id="rId1"/>
  </sheets>
  <definedNames>
    <definedName name="_xlnm._FilterDatabase" localSheetId="0" hidden="1">汇总!$A$4:$Q$11</definedName>
    <definedName name="_xlnm.Print_Titles" localSheetId="0">汇总!$3:$3</definedName>
    <definedName name="_xlnm.Print_Area" localSheetId="0">汇总!$A$1:$Q$11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<sst xmlns="http://schemas.openxmlformats.org/spreadsheetml/2006/main" count="76" uniqueCount="69">
  <si>
    <t>坡头区2026年第三批中央财政常态化帮扶资金项目储备库</t>
  </si>
  <si>
    <t>序号</t>
  </si>
  <si>
    <t>镇（街）/单位</t>
  </si>
  <si>
    <t>行政村</t>
  </si>
  <si>
    <t>项目名称</t>
  </si>
  <si>
    <t>项目类别</t>
  </si>
  <si>
    <t>资金规模和筹资方式</t>
  </si>
  <si>
    <t>实施期限</t>
  </si>
  <si>
    <t>项目计划安排理由</t>
  </si>
  <si>
    <t>建设主要内容</t>
  </si>
  <si>
    <t>绩效目标</t>
  </si>
  <si>
    <t>利益联结机制</t>
  </si>
  <si>
    <t>项目实施单位</t>
  </si>
  <si>
    <t>备注</t>
  </si>
  <si>
    <t>项目预算总投资（万元）</t>
  </si>
  <si>
    <t>其中</t>
  </si>
  <si>
    <t>项目开始时间</t>
  </si>
  <si>
    <t>项目结束时间</t>
  </si>
  <si>
    <t>财政常态化帮扶资金（万元）</t>
  </si>
  <si>
    <t>其他财政资金（万元）</t>
  </si>
  <si>
    <t>其他筹措资金（万元）</t>
  </si>
  <si>
    <t>官渡镇</t>
  </si>
  <si>
    <t>高岭村委会</t>
  </si>
  <si>
    <t>官渡镇荔枝农事服务中心配套设施建设</t>
  </si>
  <si>
    <t>产业发展</t>
  </si>
  <si>
    <t>补齐荔枝产业链冷链短板，助力冷库和恒温分拣加工中心投用运营，按大小、重量、品质分级分拣，统一规格的过程中，全程控温控湿，延缓农产品变质，减少腐烂损耗，提升产品品相。提升荔枝保鲜能力与错峰销售能力，壮大村集体经济。</t>
  </si>
  <si>
    <t>1、在官渡镇荔枝农事服务中心内建设高标准冷库，配套预冷、冷藏设备及温控系统，用于荔枝采摘后预冷、保鲜储存。
2、在官渡镇荔枝农事服务中心内建设恒温分拣加工中心。用于农产品按大小、重量、品质分级分拣，统一规格的过程中，全程控温控湿，延缓农产品变质，减少腐烂损耗，提升产品品相。</t>
  </si>
  <si>
    <t>提升荔枝保鲜能力、提升产品品相与错峰销售能力，壮大村集体经济。</t>
  </si>
  <si>
    <t>村委会增收+农户获益+专业人才运营。</t>
  </si>
  <si>
    <t>龙头镇</t>
  </si>
  <si>
    <t>上蒙村委会</t>
  </si>
  <si>
    <t>殷底村集中供水项目</t>
  </si>
  <si>
    <t>乡村建设行动</t>
  </si>
  <si>
    <t>改善村民生活用水条件。</t>
  </si>
  <si>
    <t>新建一个储水池，保障村民正常用水。</t>
  </si>
  <si>
    <t>改善村民生活用水安全。</t>
  </si>
  <si>
    <t>聘请村民进行设备维护。</t>
  </si>
  <si>
    <t>殷底组集体经济组织</t>
  </si>
  <si>
    <t>乾塘镇</t>
  </si>
  <si>
    <t>米稔村委会</t>
  </si>
  <si>
    <t>江淮种业基地基础设施建设项目</t>
  </si>
  <si>
    <t>本项目立足乡村振兴战略部署，聚焦解决江淮种业基地基础设施薄弱环节，旨在通过强村公司出租大棚车间，带动村集体经济发展。</t>
  </si>
  <si>
    <t>计划投入60万元给强村公司，由强村公司采购大棚出租给江淮种业基地开展农产品新品种培育工作。</t>
  </si>
  <si>
    <t>提高村集体经济收入。</t>
  </si>
  <si>
    <t>大棚车间资产出租收益。</t>
  </si>
  <si>
    <t>湛江荷乡农业发展有限公司</t>
  </si>
  <si>
    <t>乾塘村委会</t>
  </si>
  <si>
    <t>乾塘村委会七甲村污水管网改造提升项目</t>
  </si>
  <si>
    <t>乾塘村委会七甲村污水管网修建多年，受地质和天气等因素影响，管网及沙井出现下沉、塌陷、堵塞等情况，严重影响污水池正常排水。</t>
  </si>
  <si>
    <t>拆除塌陷的沙井和管网，新建管网约300米，同步建设检查井。</t>
  </si>
  <si>
    <t>补齐基础设施建设短板，保障污水管网和污水处理设施正常运行，改善农村人居环境。</t>
  </si>
  <si>
    <t>有效解决村内生活污水排放问题，改善人居环境，提升村民的满意度和幸福感。</t>
  </si>
  <si>
    <t>南调街道</t>
  </si>
  <si>
    <t>/</t>
  </si>
  <si>
    <t>五彩番茄等特色农产品现代种植基地</t>
  </si>
  <si>
    <t>培育特色产业。</t>
  </si>
  <si>
    <t>1.建设机耕路约2300米。2.灌溉水井两口，配套建设灌溉泵房。3.建设滴灌系统约2000米。4.建设排水沟渠约3000米。5.配电设施建设。</t>
  </si>
  <si>
    <t>打造现代化农产品种植基地。</t>
  </si>
  <si>
    <t>与广东农垦、华南农业大学等合作培育产业。</t>
  </si>
  <si>
    <t>广东东旺城乡建设投资有限公司</t>
  </si>
  <si>
    <t>南三镇</t>
  </si>
  <si>
    <t>南滘村委会</t>
  </si>
  <si>
    <t>北上村巷道硬底化</t>
  </si>
  <si>
    <t>完善村内基础设施建设，补齐基础设施短板。</t>
  </si>
  <si>
    <t>硬底化巷道约3500平方米。</t>
  </si>
  <si>
    <t>补齐基础设施建设短板，保障群众生产生活安全。</t>
  </si>
  <si>
    <t>补齐村内道路基础设施建设短板，提升周边居民的生活舒适感。</t>
  </si>
  <si>
    <t>北中经济合作社</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</si>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</sst>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
  </numFmts>
  <fonts count="31">
    <font>
      <sz val="12"/>
      <color indexed="8"/>
      <name val="宋体"/>
      <charset val="134"/>
    </font>
    <font>
      <sz val="12"/>
      <name val="宋体"/>
      <charset val="134"/>
    </font>
    <font>
      <b/>
      <sz val="16"/>
      <name val="宋体"/>
      <charset val="134"/>
    </font>
    <font>
      <sz val="14"/>
      <name val="宋体"/>
      <charset val="134"/>
    </font>
    <font>
      <sz val="14"/>
      <color indexed="8"/>
      <name val="宋体"/>
      <charset val="134"/>
    </font>
    <font>
      <b/>
      <sz val="25"/>
      <name val="宋体"/>
      <charset val="134"/>
    </font>
    <font>
      <b/>
      <sz val="16"/>
      <color theme="1"/>
      <name val="宋体"/>
      <charset val="134"/>
      <scheme val="minor"/>
    </font>
    <font>
      <sz val="14"/>
      <color theme="1"/>
      <name val="宋体"/>
      <charset val="134"/>
      <scheme val="minor"/>
    </font>
    <font>
      <sz val="14"/>
      <name val="宋体"/>
      <charset val="134"/>
      <scheme val="minor"/>
    </font>
    <font>
      <sz val="14"/>
      <color rgb="FF000000"/>
      <name val="宋体"/>
      <charset val="134"/>
    </font>
    <font>
      <sz val="14"/>
      <name val="SimSun"/>
      <charset val="134"/>
    </font>
    <font>
      <sz val="14"/>
      <color rgb="FF000000"/>
      <name val="SimSun"/>
      <charset val="134"/>
    </font>
    <font>
      <u/>
      <sz val="11"/>
      <color indexed="12"/>
      <name val="宋体"/>
      <charset val="134"/>
    </font>
    <font>
      <u/>
      <sz val="11"/>
      <color indexed="20"/>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b/>
      <sz val="11"/>
      <color indexed="8"/>
      <name val="宋体"/>
      <charset val="134"/>
    </font>
    <font>
      <sz val="11"/>
      <color indexed="17"/>
      <name val="宋体"/>
      <charset val="134"/>
    </font>
    <font>
      <sz val="11"/>
      <color indexed="16"/>
      <name val="宋体"/>
      <charset val="134"/>
    </font>
    <font>
      <sz val="11"/>
      <color indexed="19"/>
      <name val="宋体"/>
      <charset val="134"/>
    </font>
    <font>
      <sz val="11"/>
      <color indexed="9"/>
      <name val="宋体"/>
      <charset val="134"/>
    </font>
    <font>
      <sz val="11"/>
      <color indexed="8"/>
      <name val="宋体"/>
      <charset val="134"/>
    </font>
  </fonts>
  <fills count="19">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8"/>
        <bgColor indexed="64"/>
      </patternFill>
    </fill>
    <fill>
      <patternFill patternType="solid">
        <fgColor indexed="27"/>
        <bgColor indexed="64"/>
      </patternFill>
    </fill>
    <fill>
      <patternFill patternType="solid">
        <fgColor indexed="31"/>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54"/>
        <bgColor indexed="64"/>
      </patternFill>
    </fill>
    <fill>
      <patternFill patternType="solid">
        <fgColor indexed="24"/>
        <bgColor indexed="64"/>
      </patternFill>
    </fill>
    <fill>
      <patternFill patternType="solid">
        <fgColor indexed="57"/>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indexed="22"/>
      </left>
      <right style="thin">
        <color indexed="22"/>
      </right>
      <top style="thin">
        <color indexed="22"/>
      </top>
      <bottom style="thin">
        <color indexed="22"/>
      </bottom>
      <diagonal/>
    </border>
    <border>
      <left/>
      <right/>
      <top/>
      <bottom style="medium">
        <color indexed="48"/>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9"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0" applyNumberFormat="0" applyFill="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19" fillId="0" borderId="0" applyNumberFormat="0" applyFill="0" applyBorder="0" applyAlignment="0" applyProtection="0">
      <alignment vertical="center"/>
    </xf>
    <xf numFmtId="0" fontId="20" fillId="3" borderId="12" applyNumberFormat="0" applyAlignment="0" applyProtection="0">
      <alignment vertical="center"/>
    </xf>
    <xf numFmtId="0" fontId="21" fillId="4" borderId="13" applyNumberFormat="0" applyAlignment="0" applyProtection="0">
      <alignment vertical="center"/>
    </xf>
    <xf numFmtId="0" fontId="22" fillId="4" borderId="12" applyNumberFormat="0" applyAlignment="0" applyProtection="0">
      <alignment vertical="center"/>
    </xf>
    <xf numFmtId="0" fontId="23" fillId="5" borderId="14" applyNumberFormat="0" applyAlignment="0" applyProtection="0">
      <alignment vertical="center"/>
    </xf>
    <xf numFmtId="0" fontId="24" fillId="0" borderId="15" applyNumberFormat="0" applyFill="0" applyAlignment="0" applyProtection="0">
      <alignment vertical="center"/>
    </xf>
    <xf numFmtId="0" fontId="25" fillId="0" borderId="16"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2" borderId="0" applyNumberFormat="0" applyBorder="0" applyAlignment="0" applyProtection="0">
      <alignment vertical="center"/>
    </xf>
    <xf numFmtId="0" fontId="30" fillId="3" borderId="0" applyNumberFormat="0" applyBorder="0" applyAlignment="0" applyProtection="0">
      <alignment vertical="center"/>
    </xf>
    <xf numFmtId="0" fontId="29" fillId="3" borderId="0" applyNumberFormat="0" applyBorder="0" applyAlignment="0" applyProtection="0">
      <alignment vertical="center"/>
    </xf>
    <xf numFmtId="0" fontId="29" fillId="5" borderId="0" applyNumberFormat="0" applyBorder="0" applyAlignment="0" applyProtection="0">
      <alignment vertical="center"/>
    </xf>
    <xf numFmtId="0" fontId="30" fillId="4" borderId="0" applyNumberFormat="0" applyBorder="0" applyAlignment="0" applyProtection="0">
      <alignment vertical="center"/>
    </xf>
    <xf numFmtId="0" fontId="30" fillId="14"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30" fillId="2" borderId="0" applyNumberFormat="0" applyBorder="0" applyAlignment="0" applyProtection="0">
      <alignment vertical="center"/>
    </xf>
    <xf numFmtId="0" fontId="30" fillId="8" borderId="0" applyNumberFormat="0" applyBorder="0" applyAlignment="0" applyProtection="0">
      <alignment vertical="center"/>
    </xf>
    <xf numFmtId="0" fontId="29" fillId="3" borderId="0" applyNumberFormat="0" applyBorder="0" applyAlignment="0" applyProtection="0">
      <alignment vertical="center"/>
    </xf>
    <xf numFmtId="0" fontId="29" fillId="16" borderId="0" applyNumberFormat="0" applyBorder="0" applyAlignment="0" applyProtection="0">
      <alignment vertical="center"/>
    </xf>
    <xf numFmtId="0" fontId="30" fillId="11" borderId="0" applyNumberFormat="0" applyBorder="0" applyAlignment="0" applyProtection="0">
      <alignment vertical="center"/>
    </xf>
    <xf numFmtId="0" fontId="30" fillId="11"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6" borderId="0" applyNumberFormat="0" applyBorder="0" applyAlignment="0" applyProtection="0">
      <alignment vertical="center"/>
    </xf>
    <xf numFmtId="0" fontId="30" fillId="14" borderId="0" applyNumberFormat="0" applyBorder="0" applyAlignment="0" applyProtection="0">
      <alignment vertical="center"/>
    </xf>
    <xf numFmtId="0" fontId="29" fillId="14" borderId="0" applyNumberFormat="0" applyBorder="0" applyAlignment="0" applyProtection="0">
      <alignment vertical="center"/>
    </xf>
    <xf numFmtId="0" fontId="1" fillId="0" borderId="0">
      <alignment vertical="center"/>
    </xf>
    <xf numFmtId="0" fontId="30" fillId="0" borderId="0">
      <alignment vertical="center"/>
    </xf>
    <xf numFmtId="0" fontId="1" fillId="0" borderId="0">
      <alignment vertical="center"/>
    </xf>
    <xf numFmtId="0" fontId="30" fillId="0" borderId="0">
      <alignment vertical="center"/>
    </xf>
  </cellStyleXfs>
  <cellXfs count="36">
    <xf numFmtId="0" fontId="0" fillId="0" borderId="0" xfId="0">
      <alignment vertical="center"/>
    </xf>
    <xf numFmtId="0" fontId="1" fillId="0" borderId="0" xfId="0" applyFont="1" applyFill="1" applyBorder="1">
      <alignment vertical="center"/>
    </xf>
    <xf numFmtId="0" fontId="2" fillId="0" borderId="0" xfId="0" applyFont="1" applyFill="1" applyBorder="1">
      <alignment vertical="center"/>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3" fillId="0" borderId="0" xfId="0" applyFont="1" applyFill="1" applyBorder="1" applyAlignment="1" applyProtection="1">
      <alignment horizontal="center" vertical="center" wrapText="1"/>
      <protection locked="0"/>
    </xf>
    <xf numFmtId="0" fontId="4" fillId="0" borderId="0" xfId="0" applyFo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1"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57" fontId="8" fillId="0" borderId="1" xfId="0" applyNumberFormat="1" applyFont="1" applyFill="1" applyBorder="1" applyAlignment="1">
      <alignment horizontal="center" vertical="center" wrapText="1"/>
    </xf>
    <xf numFmtId="57" fontId="8" fillId="0" borderId="1" xfId="0" applyNumberFormat="1" applyFont="1" applyFill="1" applyBorder="1" applyAlignment="1" applyProtection="1">
      <alignment horizontal="center" vertical="center" wrapText="1"/>
      <protection locked="0"/>
    </xf>
    <xf numFmtId="0" fontId="4" fillId="0" borderId="0" xfId="0" applyFont="1" applyFill="1" applyAlignment="1">
      <alignment horizontal="justify" vertical="center" wrapText="1"/>
    </xf>
    <xf numFmtId="0" fontId="8" fillId="0" borderId="1" xfId="0" applyFont="1" applyFill="1" applyBorder="1" applyAlignment="1">
      <alignment horizontal="justify" vertical="center" wrapText="1"/>
    </xf>
    <xf numFmtId="0" fontId="8" fillId="0" borderId="1" xfId="0" applyFont="1" applyFill="1" applyBorder="1" applyAlignment="1">
      <alignment horizontal="center" vertical="center" wrapText="1"/>
    </xf>
    <xf numFmtId="57" fontId="3" fillId="0" borderId="1" xfId="0" applyNumberFormat="1" applyFont="1" applyFill="1" applyBorder="1" applyAlignment="1">
      <alignment horizontal="center" vertical="center" wrapText="1"/>
    </xf>
    <xf numFmtId="0" fontId="3" fillId="0" borderId="1" xfId="0" applyFont="1" applyFill="1" applyBorder="1" applyAlignment="1">
      <alignment horizontal="justify" vertical="center" wrapText="1"/>
    </xf>
    <xf numFmtId="0" fontId="3" fillId="0" borderId="1" xfId="0" applyFont="1" applyFill="1" applyBorder="1" applyAlignment="1" applyProtection="1">
      <alignment horizontal="center" vertical="center" wrapText="1"/>
      <protection locked="0"/>
    </xf>
    <xf numFmtId="57" fontId="9" fillId="0" borderId="1" xfId="0" applyNumberFormat="1" applyFont="1" applyBorder="1" applyAlignment="1">
      <alignment horizontal="center" vertical="center" wrapText="1"/>
    </xf>
    <xf numFmtId="0" fontId="3" fillId="0" borderId="1" xfId="0" applyFont="1" applyFill="1" applyBorder="1" applyAlignment="1" applyProtection="1">
      <alignment horizontal="justify" vertical="center" wrapText="1"/>
      <protection locked="0"/>
    </xf>
    <xf numFmtId="57" fontId="3" fillId="0" borderId="1" xfId="0" applyNumberFormat="1" applyFont="1" applyFill="1" applyBorder="1" applyAlignment="1" applyProtection="1">
      <alignment horizontal="center" vertical="center" wrapText="1"/>
      <protection locked="0"/>
    </xf>
    <xf numFmtId="57" fontId="9" fillId="0" borderId="1" xfId="0" applyNumberFormat="1" applyFont="1" applyBorder="1" applyAlignment="1" applyProtection="1">
      <alignment horizontal="center" vertical="center" wrapText="1"/>
      <protection locked="0"/>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10" fillId="0" borderId="8" xfId="0" applyNumberFormat="1" applyFont="1" applyFill="1" applyBorder="1" applyAlignment="1">
      <alignment horizontal="center" vertical="center" wrapText="1"/>
    </xf>
    <xf numFmtId="176" fontId="11" fillId="0" borderId="8" xfId="0" applyNumberFormat="1" applyFont="1" applyFill="1" applyBorder="1" applyAlignment="1">
      <alignment horizontal="center" vertical="center" wrapText="1"/>
    </xf>
    <xf numFmtId="0" fontId="11" fillId="0" borderId="8" xfId="0" applyNumberFormat="1" applyFont="1" applyFill="1" applyBorder="1" applyAlignment="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4" xfId="50"/>
    <cellStyle name="常规 5" xfId="51"/>
    <cellStyle name="常规 3" xfId="52"/>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E6F5EE"/>
      <rgbColor rgb="00009966"/>
      <rgbColor rgb="00FFFFFF"/>
      <rgbColor rgb="00999999"/>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00E6F5EE"/>
      <color rgb="00FFFFFF"/>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tabSelected="1" view="pageBreakPreview" zoomScale="70" zoomScaleNormal="85" workbookViewId="0">
      <pane ySplit="3" topLeftCell="A7" activePane="bottomLeft" state="frozen"/>
      <selection/>
      <selection pane="bottomLeft" activeCell="T4" sqref="T4"/>
    </sheetView>
  </sheetViews>
  <sheetFormatPr defaultColWidth="9.125" defaultRowHeight="14.25"/>
  <cols>
    <col min="1" max="1" width="8.95833333333333" style="7" customWidth="1"/>
    <col min="2" max="2" width="13.3916666666667" style="7" customWidth="1"/>
    <col min="3" max="3" width="14.1666666666667" style="7" customWidth="1"/>
    <col min="4" max="4" width="21.25" style="7" customWidth="1"/>
    <col min="5" max="5" width="15.4166666666667" style="7" customWidth="1"/>
    <col min="6" max="9" width="12.5" style="7" customWidth="1"/>
    <col min="10" max="10" width="13.3333333333333" style="1" customWidth="1"/>
    <col min="11" max="11" width="15.4166666666667" style="1" customWidth="1"/>
    <col min="12" max="12" width="37.1416666666667" style="7" customWidth="1"/>
    <col min="13" max="13" width="51.4583333333333" style="8" customWidth="1"/>
    <col min="14" max="15" width="21.9083333333333" style="7" customWidth="1"/>
    <col min="16" max="16" width="15.4166666666667" style="7" customWidth="1"/>
    <col min="17" max="17" width="11.7166666666667" style="9" customWidth="1"/>
    <col min="18" max="16384" width="9.125" style="1"/>
  </cols>
  <sheetData>
    <row r="1" s="1" customFormat="1" ht="53" customHeight="1" spans="1:17">
      <c r="A1" s="10" t="s">
        <v>0</v>
      </c>
      <c r="B1" s="10"/>
      <c r="C1" s="10"/>
      <c r="D1" s="10"/>
      <c r="E1" s="10"/>
      <c r="F1" s="10"/>
      <c r="G1" s="10"/>
      <c r="H1" s="10"/>
      <c r="I1" s="10"/>
      <c r="J1" s="10"/>
      <c r="K1" s="10"/>
      <c r="L1" s="10"/>
      <c r="M1" s="10"/>
      <c r="N1" s="10"/>
      <c r="O1" s="10"/>
      <c r="P1" s="10"/>
      <c r="Q1" s="10"/>
    </row>
    <row r="2" s="2" customFormat="1" ht="65" customHeight="1" spans="1:17">
      <c r="A2" s="11" t="s">
        <v>1</v>
      </c>
      <c r="B2" s="11" t="s">
        <v>2</v>
      </c>
      <c r="C2" s="11" t="s">
        <v>3</v>
      </c>
      <c r="D2" s="11" t="s">
        <v>4</v>
      </c>
      <c r="E2" s="12" t="s">
        <v>5</v>
      </c>
      <c r="F2" s="11" t="s">
        <v>6</v>
      </c>
      <c r="G2" s="11"/>
      <c r="H2" s="11"/>
      <c r="I2" s="11"/>
      <c r="J2" s="11" t="s">
        <v>7</v>
      </c>
      <c r="K2" s="11"/>
      <c r="L2" s="11" t="s">
        <v>8</v>
      </c>
      <c r="M2" s="11" t="s">
        <v>9</v>
      </c>
      <c r="N2" s="11" t="s">
        <v>10</v>
      </c>
      <c r="O2" s="11" t="s">
        <v>11</v>
      </c>
      <c r="P2" s="11" t="s">
        <v>12</v>
      </c>
      <c r="Q2" s="11" t="s">
        <v>13</v>
      </c>
    </row>
    <row r="3" s="3" customFormat="1" ht="64" customHeight="1" spans="1:17">
      <c r="A3" s="11"/>
      <c r="B3" s="11"/>
      <c r="C3" s="11"/>
      <c r="D3" s="11"/>
      <c r="E3" s="13"/>
      <c r="F3" s="11" t="s">
        <v>14</v>
      </c>
      <c r="G3" s="11" t="s">
        <v>15</v>
      </c>
      <c r="H3" s="11"/>
      <c r="I3" s="11"/>
      <c r="J3" s="11" t="s">
        <v>16</v>
      </c>
      <c r="K3" s="11" t="s">
        <v>17</v>
      </c>
      <c r="L3" s="11"/>
      <c r="M3" s="11"/>
      <c r="N3" s="11"/>
      <c r="O3" s="11"/>
      <c r="P3" s="11"/>
      <c r="Q3" s="11"/>
    </row>
    <row r="4" s="2" customFormat="1" ht="158" customHeight="1" spans="1:17">
      <c r="A4" s="11"/>
      <c r="B4" s="11"/>
      <c r="C4" s="11"/>
      <c r="D4" s="11"/>
      <c r="E4" s="14"/>
      <c r="F4" s="11"/>
      <c r="G4" s="11" t="s">
        <v>18</v>
      </c>
      <c r="H4" s="11" t="s">
        <v>19</v>
      </c>
      <c r="I4" s="15" t="s">
        <v>20</v>
      </c>
      <c r="J4" s="11"/>
      <c r="K4" s="11"/>
      <c r="L4" s="11"/>
      <c r="M4" s="11"/>
      <c r="N4" s="11"/>
      <c r="O4" s="11"/>
      <c r="P4" s="11"/>
      <c r="Q4" s="11"/>
    </row>
    <row r="5" s="4" customFormat="1" ht="153" customHeight="1" spans="1:17">
      <c r="A5" s="16">
        <v>1</v>
      </c>
      <c r="B5" s="16" t="s">
        <v>21</v>
      </c>
      <c r="C5" s="16" t="s">
        <v>22</v>
      </c>
      <c r="D5" s="16" t="s">
        <v>23</v>
      </c>
      <c r="E5" s="16" t="s">
        <v>24</v>
      </c>
      <c r="F5" s="16">
        <v>80</v>
      </c>
      <c r="G5" s="16">
        <v>80</v>
      </c>
      <c r="H5" s="16">
        <v>0</v>
      </c>
      <c r="I5" s="17">
        <v>0</v>
      </c>
      <c r="J5" s="18">
        <v>46175</v>
      </c>
      <c r="K5" s="19">
        <v>46358</v>
      </c>
      <c r="L5" s="20" t="s">
        <v>25</v>
      </c>
      <c r="M5" s="21" t="s">
        <v>26</v>
      </c>
      <c r="N5" s="21" t="s">
        <v>27</v>
      </c>
      <c r="O5" s="21" t="s">
        <v>28</v>
      </c>
      <c r="P5" s="22" t="s">
        <v>22</v>
      </c>
      <c r="Q5" s="16"/>
    </row>
    <row r="6" s="4" customFormat="1" ht="103" customHeight="1" spans="1:17">
      <c r="A6" s="16">
        <v>2</v>
      </c>
      <c r="B6" s="16" t="s">
        <v>29</v>
      </c>
      <c r="C6" s="16" t="s">
        <v>30</v>
      </c>
      <c r="D6" s="16" t="s">
        <v>31</v>
      </c>
      <c r="E6" s="16" t="s">
        <v>32</v>
      </c>
      <c r="F6" s="16">
        <v>20</v>
      </c>
      <c r="G6" s="16">
        <v>10</v>
      </c>
      <c r="H6" s="16">
        <v>0</v>
      </c>
      <c r="I6" s="17">
        <v>10</v>
      </c>
      <c r="J6" s="23">
        <v>46204</v>
      </c>
      <c r="K6" s="23">
        <v>46357</v>
      </c>
      <c r="L6" s="24" t="s">
        <v>33</v>
      </c>
      <c r="M6" s="24" t="s">
        <v>34</v>
      </c>
      <c r="N6" s="24" t="s">
        <v>35</v>
      </c>
      <c r="O6" s="24" t="s">
        <v>36</v>
      </c>
      <c r="P6" s="16" t="s">
        <v>37</v>
      </c>
      <c r="Q6" s="16"/>
    </row>
    <row r="7" s="4" customFormat="1" ht="103" customHeight="1" spans="1:17">
      <c r="A7" s="16">
        <v>3</v>
      </c>
      <c r="B7" s="16" t="s">
        <v>38</v>
      </c>
      <c r="C7" s="16" t="s">
        <v>39</v>
      </c>
      <c r="D7" s="16" t="s">
        <v>40</v>
      </c>
      <c r="E7" s="16" t="s">
        <v>24</v>
      </c>
      <c r="F7" s="16">
        <v>60</v>
      </c>
      <c r="G7" s="16">
        <v>60</v>
      </c>
      <c r="H7" s="16">
        <v>0</v>
      </c>
      <c r="I7" s="17">
        <v>0</v>
      </c>
      <c r="J7" s="23">
        <v>46174</v>
      </c>
      <c r="K7" s="23">
        <v>46357</v>
      </c>
      <c r="L7" s="24" t="s">
        <v>41</v>
      </c>
      <c r="M7" s="24" t="s">
        <v>42</v>
      </c>
      <c r="N7" s="24" t="s">
        <v>43</v>
      </c>
      <c r="O7" s="24" t="s">
        <v>44</v>
      </c>
      <c r="P7" s="16" t="s">
        <v>45</v>
      </c>
      <c r="Q7" s="16"/>
    </row>
    <row r="8" s="5" customFormat="1" ht="103" customHeight="1" spans="1:17">
      <c r="A8" s="16">
        <v>4</v>
      </c>
      <c r="B8" s="16" t="s">
        <v>38</v>
      </c>
      <c r="C8" s="25" t="s">
        <v>46</v>
      </c>
      <c r="D8" s="25" t="s">
        <v>47</v>
      </c>
      <c r="E8" s="16" t="s">
        <v>32</v>
      </c>
      <c r="F8" s="25">
        <v>10</v>
      </c>
      <c r="G8" s="25">
        <v>10</v>
      </c>
      <c r="H8" s="25">
        <v>0</v>
      </c>
      <c r="I8" s="25">
        <v>0</v>
      </c>
      <c r="J8" s="23">
        <v>46174</v>
      </c>
      <c r="K8" s="26">
        <v>46357</v>
      </c>
      <c r="L8" s="27" t="s">
        <v>48</v>
      </c>
      <c r="M8" s="27" t="s">
        <v>49</v>
      </c>
      <c r="N8" s="27" t="s">
        <v>50</v>
      </c>
      <c r="O8" s="27" t="s">
        <v>51</v>
      </c>
      <c r="P8" s="25" t="s">
        <v>46</v>
      </c>
      <c r="Q8" s="25"/>
    </row>
    <row r="9" s="4" customFormat="1" ht="103" customHeight="1" spans="1:17">
      <c r="A9" s="16">
        <v>5</v>
      </c>
      <c r="B9" s="16" t="s">
        <v>52</v>
      </c>
      <c r="C9" s="16" t="s">
        <v>53</v>
      </c>
      <c r="D9" s="16" t="s">
        <v>54</v>
      </c>
      <c r="E9" s="16" t="s">
        <v>24</v>
      </c>
      <c r="F9" s="16">
        <v>300</v>
      </c>
      <c r="G9" s="16">
        <v>60</v>
      </c>
      <c r="H9" s="16">
        <v>70</v>
      </c>
      <c r="I9" s="17">
        <v>170</v>
      </c>
      <c r="J9" s="28">
        <v>46174</v>
      </c>
      <c r="K9" s="29">
        <v>46357</v>
      </c>
      <c r="L9" s="24" t="s">
        <v>55</v>
      </c>
      <c r="M9" s="24" t="s">
        <v>56</v>
      </c>
      <c r="N9" s="24" t="s">
        <v>57</v>
      </c>
      <c r="O9" s="24" t="s">
        <v>58</v>
      </c>
      <c r="P9" s="16" t="s">
        <v>59</v>
      </c>
      <c r="Q9" s="16"/>
    </row>
    <row r="10" s="4" customFormat="1" ht="103" customHeight="1" spans="1:17">
      <c r="A10" s="16">
        <v>6</v>
      </c>
      <c r="B10" s="16" t="s">
        <v>60</v>
      </c>
      <c r="C10" s="16" t="s">
        <v>61</v>
      </c>
      <c r="D10" s="16" t="s">
        <v>62</v>
      </c>
      <c r="E10" s="16" t="s">
        <v>32</v>
      </c>
      <c r="F10" s="16">
        <v>35</v>
      </c>
      <c r="G10" s="16">
        <v>28</v>
      </c>
      <c r="H10" s="16">
        <v>0</v>
      </c>
      <c r="I10" s="17">
        <v>7</v>
      </c>
      <c r="J10" s="23">
        <v>46174</v>
      </c>
      <c r="K10" s="23">
        <v>46387</v>
      </c>
      <c r="L10" s="24" t="s">
        <v>63</v>
      </c>
      <c r="M10" s="24" t="s">
        <v>64</v>
      </c>
      <c r="N10" s="24" t="s">
        <v>65</v>
      </c>
      <c r="O10" s="24" t="s">
        <v>66</v>
      </c>
      <c r="P10" s="16" t="s">
        <v>67</v>
      </c>
      <c r="Q10" s="16"/>
    </row>
    <row r="11" s="6" customFormat="1" ht="93" customHeight="1" spans="1:17">
      <c r="A11" s="30" t="s">
        <v>68</v>
      </c>
      <c r="B11" s="31"/>
      <c r="C11" s="31"/>
      <c r="D11" s="31"/>
      <c r="E11" s="32"/>
      <c r="F11" s="16">
        <f>SUM(F5:F10)</f>
        <v>505</v>
      </c>
      <c r="G11" s="16">
        <f>SUM(G5:G10)</f>
        <v>248</v>
      </c>
      <c r="H11" s="16">
        <f>SUM(H5:H10)</f>
        <v>70</v>
      </c>
      <c r="I11" s="17">
        <f>SUM(I5:I10)</f>
        <v>187</v>
      </c>
      <c r="J11" s="23"/>
      <c r="K11" s="23"/>
      <c r="L11" s="33"/>
      <c r="M11" s="34"/>
      <c r="N11" s="33"/>
      <c r="O11" s="16"/>
      <c r="P11" s="35"/>
      <c r="Q11" s="16"/>
    </row>
  </sheetData>
  <mergeCells count="19">
    <mergeCell ref="A1:Q1"/>
    <mergeCell ref="F2:I2"/>
    <mergeCell ref="J2:K2"/>
    <mergeCell ref="G3:I3"/>
    <mergeCell ref="A11:E11"/>
    <mergeCell ref="A2:A4"/>
    <mergeCell ref="B2:B4"/>
    <mergeCell ref="C2:C4"/>
    <mergeCell ref="D2:D4"/>
    <mergeCell ref="E2:E4"/>
    <mergeCell ref="F3:F4"/>
    <mergeCell ref="J3:J4"/>
    <mergeCell ref="K3:K4"/>
    <mergeCell ref="L2:L4"/>
    <mergeCell ref="M2:M4"/>
    <mergeCell ref="N2:N4"/>
    <mergeCell ref="O2:O4"/>
    <mergeCell ref="P2:P4"/>
    <mergeCell ref="Q2:Q4"/>
  </mergeCells>
  <printOptions horizontalCentered="1"/>
  <pageMargins left="0.314583333333333" right="0.314583333333333" top="0.511805555555556" bottom="0.393055555555556" header="0.393055555555556" footer="0.196527777777778"/>
  <pageSetup paperSize="9" scale="35"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liukaipeng</dc:creator>
  <cp:lastModifiedBy>Administrator</cp:lastModifiedBy>
  <dcterms:created xsi:type="dcterms:W3CDTF">2020-12-09T01:16:00Z</dcterms:created>
  <dcterms:modified xsi:type="dcterms:W3CDTF">2026-08-04T03:36:52Z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F58D5F4514644953993327AD19186F9F_13</vt:lpwstr>
  </property>
  <property fmtid="{D5CDD505-2E9C-101B-9397-08002B2CF9AE}" pid="4" name="CalculationRule">
    <vt:i4>0</vt:i4>
  </property>
</Properties>
</file>