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省市区级补助" sheetId="16" r:id="rId1"/>
  </sheets>
  <definedNames>
    <definedName name="_xlnm._FilterDatabase" localSheetId="0" hidden="1">省市区级补助!$A$2:$XEU$55</definedName>
    <definedName name="_xlnm.Print_Titles">#REF!</definedName>
    <definedName name="_xlnm.Print_Titles" localSheetId="0">省市区级补助!$1:$2</definedName>
    <definedName name="_xlnm.Print_Area" localSheetId="0">省市区级补助!$A$1:$J$55</definedName>
  </definedNames>
  <calcPr calcId="144525"/>
</workbook>
</file>

<file path=xl/sharedStrings.xml><?xml version="1.0" encoding="utf-8"?>
<sst xmlns="http://schemas.openxmlformats.org/spreadsheetml/2006/main" count="114">
  <si>
    <t>坡头区2026年第三季度离岗基层老兽医生活困难补助发放明细表</t>
  </si>
  <si>
    <t>序号</t>
  </si>
  <si>
    <t>镇（街）</t>
  </si>
  <si>
    <t>姓 名</t>
  </si>
  <si>
    <t>性别</t>
  </si>
  <si>
    <t>身份证号码</t>
  </si>
  <si>
    <t>工作年限（年）</t>
  </si>
  <si>
    <t>补助标准（元/月）</t>
  </si>
  <si>
    <t>月数</t>
  </si>
  <si>
    <t>补助金额（元）</t>
  </si>
  <si>
    <t>备注</t>
  </si>
  <si>
    <t>麻斜街</t>
  </si>
  <si>
    <t>张比</t>
  </si>
  <si>
    <t>男</t>
  </si>
  <si>
    <t>440804********0018</t>
  </si>
  <si>
    <t>坡头镇</t>
  </si>
  <si>
    <t>李康云</t>
  </si>
  <si>
    <t>440804********053X</t>
  </si>
  <si>
    <t>陈土佳</t>
  </si>
  <si>
    <t>440804********0515</t>
  </si>
  <si>
    <t>林观华</t>
  </si>
  <si>
    <t>陈观贵</t>
  </si>
  <si>
    <t>440804********0539</t>
  </si>
  <si>
    <t>林胜河</t>
  </si>
  <si>
    <t>440804********0510</t>
  </si>
  <si>
    <t>李亚贵</t>
  </si>
  <si>
    <t>440804********0558</t>
  </si>
  <si>
    <t>龙头镇</t>
  </si>
  <si>
    <t>韩建华</t>
  </si>
  <si>
    <t>440804********1118</t>
  </si>
  <si>
    <t>韩建球</t>
  </si>
  <si>
    <t>440804********1110</t>
  </si>
  <si>
    <t>韩启昭</t>
  </si>
  <si>
    <t>440804********1150</t>
  </si>
  <si>
    <t>詹永钊</t>
  </si>
  <si>
    <t>440804********1113</t>
  </si>
  <si>
    <t>陈桂连</t>
  </si>
  <si>
    <t>女</t>
  </si>
  <si>
    <t>440825********2365</t>
  </si>
  <si>
    <t>莫土发</t>
  </si>
  <si>
    <t>440804********1253</t>
  </si>
  <si>
    <t>钟建华</t>
  </si>
  <si>
    <t>陆锦丰</t>
  </si>
  <si>
    <t>440804********1111</t>
  </si>
  <si>
    <t>庞善才</t>
  </si>
  <si>
    <t>440804********1114</t>
  </si>
  <si>
    <t>邹洪</t>
  </si>
  <si>
    <t>庞土保</t>
  </si>
  <si>
    <t>440804********1135</t>
  </si>
  <si>
    <t>官渡镇</t>
  </si>
  <si>
    <t>郑真圣</t>
  </si>
  <si>
    <t>440804********1311</t>
  </si>
  <si>
    <t>庞永新</t>
  </si>
  <si>
    <t>440804********131X</t>
  </si>
  <si>
    <t>詹任才</t>
  </si>
  <si>
    <t>440804********1455</t>
  </si>
  <si>
    <t>詹福仔</t>
  </si>
  <si>
    <t>440804********1333</t>
  </si>
  <si>
    <t>鲁罗业</t>
  </si>
  <si>
    <t>吴卓梧</t>
  </si>
  <si>
    <t>440804********1310</t>
  </si>
  <si>
    <t>詹业丰</t>
  </si>
  <si>
    <t>440804********1315</t>
  </si>
  <si>
    <t>乾塘镇</t>
  </si>
  <si>
    <t>陈木兴</t>
  </si>
  <si>
    <t>440804********0830</t>
  </si>
  <si>
    <t>梁土珍</t>
  </si>
  <si>
    <t>440804********0836</t>
  </si>
  <si>
    <t>李观佑</t>
  </si>
  <si>
    <t>440804********0819</t>
  </si>
  <si>
    <t>郑日保</t>
  </si>
  <si>
    <t>440804********0816</t>
  </si>
  <si>
    <t>陈上轩</t>
  </si>
  <si>
    <t>冯康保</t>
  </si>
  <si>
    <t>440804********0812</t>
  </si>
  <si>
    <t>李质文</t>
  </si>
  <si>
    <t>440804********0813</t>
  </si>
  <si>
    <t>陈观龙</t>
  </si>
  <si>
    <t>440804********0810</t>
  </si>
  <si>
    <t>李木养</t>
  </si>
  <si>
    <t>440804********081X</t>
  </si>
  <si>
    <t>陈土胜</t>
  </si>
  <si>
    <t>陈志昌</t>
  </si>
  <si>
    <t>林木养</t>
  </si>
  <si>
    <t>陈阳福</t>
  </si>
  <si>
    <t>南三镇</t>
  </si>
  <si>
    <t>李启华</t>
  </si>
  <si>
    <t>440804********1651</t>
  </si>
  <si>
    <t>邓凤坚</t>
  </si>
  <si>
    <t>440804********1624</t>
  </si>
  <si>
    <t>游红春</t>
  </si>
  <si>
    <t>440804********1647</t>
  </si>
  <si>
    <t>李华初</t>
  </si>
  <si>
    <t>440804********1717</t>
  </si>
  <si>
    <t>韩卫文</t>
  </si>
  <si>
    <t>440804********1615</t>
  </si>
  <si>
    <t>陈车才</t>
  </si>
  <si>
    <t>440804********1613</t>
  </si>
  <si>
    <t>黄康兴</t>
  </si>
  <si>
    <t>440804********1776</t>
  </si>
  <si>
    <t>李生</t>
  </si>
  <si>
    <t>440804********1618</t>
  </si>
  <si>
    <t>陈春何</t>
  </si>
  <si>
    <t>韩英</t>
  </si>
  <si>
    <t>440804********1629</t>
  </si>
  <si>
    <t>张亚善</t>
  </si>
  <si>
    <t>440804********1671</t>
  </si>
  <si>
    <t>郑轩</t>
  </si>
  <si>
    <t>440804********1611</t>
  </si>
  <si>
    <t>张世豪</t>
  </si>
  <si>
    <t>440804********181X</t>
  </si>
  <si>
    <t>汪日焕</t>
  </si>
  <si>
    <t>440804********1619</t>
  </si>
  <si>
    <t>合计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</si>
</sst>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0_);[Red]\(0.00\)"/>
    <numFmt numFmtId="178" formatCode="0_);[Red]\(0\)"/>
    <numFmt numFmtId="179" formatCode="_ * #,##0_ ;_ * \-#,##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name val="宋体"/>
      <charset val="134"/>
    </font>
    <font>
      <b/>
      <sz val="18"/>
      <name val="宋体"/>
      <charset val="134"/>
    </font>
    <font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4" fillId="0" borderId="0"/>
    <xf numFmtId="0" fontId="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/>
    <xf numFmtId="0" fontId="15" fillId="0" borderId="0" applyNumberFormat="0" applyFill="0" applyBorder="0" applyAlignment="0" applyProtection="0">
      <alignment vertical="center"/>
    </xf>
    <xf numFmtId="0" fontId="4" fillId="0" borderId="0"/>
    <xf numFmtId="0" fontId="19" fillId="0" borderId="3" applyNumberFormat="0" applyFill="0" applyAlignment="0" applyProtection="0">
      <alignment vertical="center"/>
    </xf>
    <xf numFmtId="0" fontId="4" fillId="0" borderId="0"/>
    <xf numFmtId="0" fontId="12" fillId="0" borderId="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0" borderId="0"/>
    <xf numFmtId="0" fontId="8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0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 wrapText="1"/>
    </xf>
    <xf numFmtId="179" fontId="3" fillId="0" borderId="1" xfId="8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1" xfId="55"/>
    <cellStyle name="常规 13" xfId="56"/>
    <cellStyle name="常规 14" xfId="57"/>
    <cellStyle name="常规 15" xfId="58"/>
    <cellStyle name="常规 2" xfId="59"/>
    <cellStyle name="常规 3" xfId="60"/>
    <cellStyle name="千位分隔 2" xfId="61"/>
    <cellStyle name="常规 4" xfId="62"/>
    <cellStyle name="常规 5" xfId="63"/>
    <cellStyle name="常规 7" xfId="6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55"/>
  <sheetViews>
    <sheetView tabSelected="1" workbookViewId="0">
      <pane ySplit="2" topLeftCell="A3" activePane="bottomLeft" state="frozen"/>
      <selection/>
      <selection pane="bottomLeft" activeCell="I57" sqref="I57"/>
    </sheetView>
  </sheetViews>
  <sheetFormatPr defaultColWidth="10" defaultRowHeight="14.25"/>
  <cols>
    <col min="1" max="1" width="5.125" style="5" customWidth="1"/>
    <col min="2" max="2" width="9" style="6" customWidth="1"/>
    <col min="3" max="3" width="7.75" style="5" customWidth="1"/>
    <col min="4" max="4" width="5.25" style="5" customWidth="1"/>
    <col min="5" max="5" width="20.625" style="5" customWidth="1"/>
    <col min="6" max="6" width="9.875" style="6" customWidth="1"/>
    <col min="7" max="7" width="11.125" style="5" customWidth="1"/>
    <col min="8" max="8" width="5" style="5" customWidth="1"/>
    <col min="9" max="9" width="10.75" style="7" customWidth="1"/>
    <col min="10" max="10" width="9.375" style="5" customWidth="1"/>
    <col min="11" max="11" width="20.375" style="5" customWidth="1"/>
    <col min="12" max="16375" width="10" style="5"/>
  </cols>
  <sheetData>
    <row r="1" ht="3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40" customHeight="1" spans="1:16375">
      <c r="A2" s="9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32" t="s">
        <v>9</v>
      </c>
      <c r="J2" s="12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</row>
    <row r="3" s="2" customFormat="1" ht="24" customHeight="1" spans="1:10">
      <c r="A3" s="13">
        <v>1</v>
      </c>
      <c r="B3" s="13" t="s">
        <v>11</v>
      </c>
      <c r="C3" s="14" t="s">
        <v>12</v>
      </c>
      <c r="D3" s="14" t="s">
        <v>13</v>
      </c>
      <c r="E3" s="15" t="s">
        <v>14</v>
      </c>
      <c r="F3" s="16">
        <v>20</v>
      </c>
      <c r="G3" s="14">
        <v>800</v>
      </c>
      <c r="H3" s="14">
        <v>3</v>
      </c>
      <c r="I3" s="14">
        <f>G3*H3</f>
        <v>2400</v>
      </c>
      <c r="J3" s="33"/>
    </row>
    <row r="4" s="2" customFormat="1" ht="24" customHeight="1" spans="1:10">
      <c r="A4" s="13">
        <v>2</v>
      </c>
      <c r="B4" s="17" t="s">
        <v>15</v>
      </c>
      <c r="C4" s="14" t="s">
        <v>16</v>
      </c>
      <c r="D4" s="14" t="s">
        <v>13</v>
      </c>
      <c r="E4" s="15" t="s">
        <v>17</v>
      </c>
      <c r="F4" s="16">
        <v>13</v>
      </c>
      <c r="G4" s="14">
        <v>700</v>
      </c>
      <c r="H4" s="14">
        <v>3</v>
      </c>
      <c r="I4" s="14">
        <f t="shared" ref="I4:I25" si="0">G4*H4</f>
        <v>2100</v>
      </c>
      <c r="J4" s="33"/>
    </row>
    <row r="5" s="2" customFormat="1" ht="24" customHeight="1" spans="1:10">
      <c r="A5" s="13">
        <v>3</v>
      </c>
      <c r="B5" s="17" t="s">
        <v>15</v>
      </c>
      <c r="C5" s="14" t="s">
        <v>18</v>
      </c>
      <c r="D5" s="14" t="s">
        <v>13</v>
      </c>
      <c r="E5" s="15" t="s">
        <v>19</v>
      </c>
      <c r="F5" s="16">
        <v>14</v>
      </c>
      <c r="G5" s="14">
        <v>700</v>
      </c>
      <c r="H5" s="14">
        <v>3</v>
      </c>
      <c r="I5" s="14">
        <f t="shared" si="0"/>
        <v>2100</v>
      </c>
      <c r="J5" s="33"/>
    </row>
    <row r="6" s="3" customFormat="1" ht="24" customHeight="1" spans="1:16375">
      <c r="A6" s="13">
        <v>4</v>
      </c>
      <c r="B6" s="17" t="s">
        <v>15</v>
      </c>
      <c r="C6" s="14" t="s">
        <v>20</v>
      </c>
      <c r="D6" s="14" t="s">
        <v>13</v>
      </c>
      <c r="E6" s="15" t="s">
        <v>17</v>
      </c>
      <c r="F6" s="16">
        <v>14</v>
      </c>
      <c r="G6" s="14">
        <v>700</v>
      </c>
      <c r="H6" s="14">
        <v>3</v>
      </c>
      <c r="I6" s="14">
        <f t="shared" si="0"/>
        <v>2100</v>
      </c>
      <c r="J6" s="3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</row>
    <row r="7" s="2" customFormat="1" ht="24" customHeight="1" spans="1:10">
      <c r="A7" s="13">
        <v>5</v>
      </c>
      <c r="B7" s="17" t="s">
        <v>15</v>
      </c>
      <c r="C7" s="14" t="s">
        <v>21</v>
      </c>
      <c r="D7" s="14" t="s">
        <v>13</v>
      </c>
      <c r="E7" s="15" t="s">
        <v>22</v>
      </c>
      <c r="F7" s="16">
        <v>14</v>
      </c>
      <c r="G7" s="14">
        <v>700</v>
      </c>
      <c r="H7" s="14">
        <v>3</v>
      </c>
      <c r="I7" s="14">
        <f t="shared" si="0"/>
        <v>2100</v>
      </c>
      <c r="J7" s="33"/>
    </row>
    <row r="8" s="2" customFormat="1" ht="24" customHeight="1" spans="1:10">
      <c r="A8" s="13">
        <v>6</v>
      </c>
      <c r="B8" s="17" t="s">
        <v>15</v>
      </c>
      <c r="C8" s="14" t="s">
        <v>23</v>
      </c>
      <c r="D8" s="14" t="s">
        <v>13</v>
      </c>
      <c r="E8" s="15" t="s">
        <v>24</v>
      </c>
      <c r="F8" s="16">
        <v>15</v>
      </c>
      <c r="G8" s="14">
        <v>700</v>
      </c>
      <c r="H8" s="14">
        <v>3</v>
      </c>
      <c r="I8" s="14">
        <f t="shared" si="0"/>
        <v>2100</v>
      </c>
      <c r="J8" s="33"/>
    </row>
    <row r="9" s="2" customFormat="1" ht="24" customHeight="1" spans="1:10">
      <c r="A9" s="13">
        <v>7</v>
      </c>
      <c r="B9" s="17" t="s">
        <v>15</v>
      </c>
      <c r="C9" s="18" t="s">
        <v>25</v>
      </c>
      <c r="D9" s="18" t="s">
        <v>13</v>
      </c>
      <c r="E9" s="19" t="s">
        <v>26</v>
      </c>
      <c r="F9" s="20">
        <v>15</v>
      </c>
      <c r="G9" s="18">
        <v>700</v>
      </c>
      <c r="H9" s="14">
        <v>3</v>
      </c>
      <c r="I9" s="18">
        <f t="shared" si="0"/>
        <v>2100</v>
      </c>
      <c r="J9" s="33"/>
    </row>
    <row r="10" s="2" customFormat="1" ht="24" customHeight="1" spans="1:10">
      <c r="A10" s="13">
        <v>8</v>
      </c>
      <c r="B10" s="14" t="s">
        <v>27</v>
      </c>
      <c r="C10" s="14" t="s">
        <v>28</v>
      </c>
      <c r="D10" s="14" t="s">
        <v>13</v>
      </c>
      <c r="E10" s="15" t="s">
        <v>29</v>
      </c>
      <c r="F10" s="16">
        <v>3</v>
      </c>
      <c r="G10" s="14">
        <v>200</v>
      </c>
      <c r="H10" s="14">
        <v>3</v>
      </c>
      <c r="I10" s="14">
        <f t="shared" si="0"/>
        <v>600</v>
      </c>
      <c r="J10" s="33"/>
    </row>
    <row r="11" s="2" customFormat="1" ht="24" customHeight="1" spans="1:10">
      <c r="A11" s="13">
        <v>9</v>
      </c>
      <c r="B11" s="14" t="s">
        <v>27</v>
      </c>
      <c r="C11" s="14" t="s">
        <v>30</v>
      </c>
      <c r="D11" s="14" t="s">
        <v>13</v>
      </c>
      <c r="E11" s="15" t="s">
        <v>31</v>
      </c>
      <c r="F11" s="16">
        <v>3</v>
      </c>
      <c r="G11" s="14">
        <v>200</v>
      </c>
      <c r="H11" s="14">
        <v>3</v>
      </c>
      <c r="I11" s="14">
        <f t="shared" si="0"/>
        <v>600</v>
      </c>
      <c r="J11" s="33"/>
    </row>
    <row r="12" s="2" customFormat="1" ht="24" customHeight="1" spans="1:10">
      <c r="A12" s="13">
        <v>10</v>
      </c>
      <c r="B12" s="14" t="s">
        <v>27</v>
      </c>
      <c r="C12" s="14" t="s">
        <v>32</v>
      </c>
      <c r="D12" s="14" t="s">
        <v>13</v>
      </c>
      <c r="E12" s="15" t="s">
        <v>33</v>
      </c>
      <c r="F12" s="16">
        <v>4</v>
      </c>
      <c r="G12" s="14">
        <v>250</v>
      </c>
      <c r="H12" s="14">
        <v>3</v>
      </c>
      <c r="I12" s="14">
        <f t="shared" si="0"/>
        <v>750</v>
      </c>
      <c r="J12" s="33"/>
    </row>
    <row r="13" s="2" customFormat="1" ht="24" customHeight="1" spans="1:10">
      <c r="A13" s="13">
        <v>11</v>
      </c>
      <c r="B13" s="14" t="s">
        <v>27</v>
      </c>
      <c r="C13" s="14" t="s">
        <v>34</v>
      </c>
      <c r="D13" s="14" t="s">
        <v>13</v>
      </c>
      <c r="E13" s="15" t="s">
        <v>35</v>
      </c>
      <c r="F13" s="16">
        <v>7</v>
      </c>
      <c r="G13" s="14">
        <v>400</v>
      </c>
      <c r="H13" s="14">
        <v>3</v>
      </c>
      <c r="I13" s="14">
        <f t="shared" si="0"/>
        <v>1200</v>
      </c>
      <c r="J13" s="33"/>
    </row>
    <row r="14" s="2" customFormat="1" ht="24" customHeight="1" spans="1:10">
      <c r="A14" s="13">
        <v>12</v>
      </c>
      <c r="B14" s="14" t="s">
        <v>27</v>
      </c>
      <c r="C14" s="14" t="s">
        <v>36</v>
      </c>
      <c r="D14" s="14" t="s">
        <v>37</v>
      </c>
      <c r="E14" s="15" t="s">
        <v>38</v>
      </c>
      <c r="F14" s="16">
        <v>8</v>
      </c>
      <c r="G14" s="14">
        <v>450</v>
      </c>
      <c r="H14" s="14">
        <v>3</v>
      </c>
      <c r="I14" s="14">
        <f t="shared" si="0"/>
        <v>1350</v>
      </c>
      <c r="J14" s="33"/>
    </row>
    <row r="15" s="3" customFormat="1" ht="24" customHeight="1" spans="1:16375">
      <c r="A15" s="13">
        <v>13</v>
      </c>
      <c r="B15" s="14" t="s">
        <v>27</v>
      </c>
      <c r="C15" s="14" t="s">
        <v>39</v>
      </c>
      <c r="D15" s="14" t="s">
        <v>13</v>
      </c>
      <c r="E15" s="15" t="s">
        <v>40</v>
      </c>
      <c r="F15" s="16">
        <v>8</v>
      </c>
      <c r="G15" s="14">
        <v>450</v>
      </c>
      <c r="H15" s="14">
        <v>3</v>
      </c>
      <c r="I15" s="14">
        <f t="shared" si="0"/>
        <v>1350</v>
      </c>
      <c r="J15" s="3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</row>
    <row r="16" s="2" customFormat="1" ht="24" customHeight="1" spans="1:10">
      <c r="A16" s="13">
        <v>14</v>
      </c>
      <c r="B16" s="14" t="s">
        <v>27</v>
      </c>
      <c r="C16" s="14" t="s">
        <v>41</v>
      </c>
      <c r="D16" s="14" t="s">
        <v>13</v>
      </c>
      <c r="E16" s="15" t="s">
        <v>29</v>
      </c>
      <c r="F16" s="16">
        <v>10</v>
      </c>
      <c r="G16" s="14">
        <v>700</v>
      </c>
      <c r="H16" s="14">
        <v>3</v>
      </c>
      <c r="I16" s="14">
        <f t="shared" si="0"/>
        <v>2100</v>
      </c>
      <c r="J16" s="33"/>
    </row>
    <row r="17" s="2" customFormat="1" ht="24" customHeight="1" spans="1:10">
      <c r="A17" s="13">
        <v>15</v>
      </c>
      <c r="B17" s="14" t="s">
        <v>27</v>
      </c>
      <c r="C17" s="14" t="s">
        <v>42</v>
      </c>
      <c r="D17" s="14" t="s">
        <v>13</v>
      </c>
      <c r="E17" s="15" t="s">
        <v>43</v>
      </c>
      <c r="F17" s="16">
        <v>10</v>
      </c>
      <c r="G17" s="14">
        <v>700</v>
      </c>
      <c r="H17" s="14">
        <v>3</v>
      </c>
      <c r="I17" s="14">
        <f t="shared" si="0"/>
        <v>2100</v>
      </c>
      <c r="J17" s="33"/>
    </row>
    <row r="18" s="2" customFormat="1" ht="24" customHeight="1" spans="1:10">
      <c r="A18" s="13">
        <v>16</v>
      </c>
      <c r="B18" s="14" t="s">
        <v>27</v>
      </c>
      <c r="C18" s="14" t="s">
        <v>44</v>
      </c>
      <c r="D18" s="14" t="s">
        <v>13</v>
      </c>
      <c r="E18" s="15" t="s">
        <v>45</v>
      </c>
      <c r="F18" s="16">
        <v>12</v>
      </c>
      <c r="G18" s="14">
        <v>700</v>
      </c>
      <c r="H18" s="14">
        <v>3</v>
      </c>
      <c r="I18" s="14">
        <f t="shared" si="0"/>
        <v>2100</v>
      </c>
      <c r="J18" s="33"/>
    </row>
    <row r="19" s="2" customFormat="1" ht="24" customHeight="1" spans="1:10">
      <c r="A19" s="13">
        <v>17</v>
      </c>
      <c r="B19" s="14" t="s">
        <v>27</v>
      </c>
      <c r="C19" s="14" t="s">
        <v>46</v>
      </c>
      <c r="D19" s="14" t="s">
        <v>13</v>
      </c>
      <c r="E19" s="15" t="s">
        <v>31</v>
      </c>
      <c r="F19" s="16">
        <v>14</v>
      </c>
      <c r="G19" s="14">
        <v>700</v>
      </c>
      <c r="H19" s="14">
        <v>3</v>
      </c>
      <c r="I19" s="14">
        <f t="shared" si="0"/>
        <v>2100</v>
      </c>
      <c r="J19" s="33"/>
    </row>
    <row r="20" s="2" customFormat="1" ht="24" customHeight="1" spans="1:10">
      <c r="A20" s="13">
        <v>18</v>
      </c>
      <c r="B20" s="14" t="s">
        <v>27</v>
      </c>
      <c r="C20" s="21" t="s">
        <v>47</v>
      </c>
      <c r="D20" s="21" t="s">
        <v>13</v>
      </c>
      <c r="E20" s="22" t="s">
        <v>48</v>
      </c>
      <c r="F20" s="23">
        <v>12</v>
      </c>
      <c r="G20" s="21">
        <v>700</v>
      </c>
      <c r="H20" s="14">
        <v>3</v>
      </c>
      <c r="I20" s="14">
        <f t="shared" si="0"/>
        <v>2100</v>
      </c>
      <c r="J20" s="33"/>
    </row>
    <row r="21" s="2" customFormat="1" ht="24" customHeight="1" spans="1:10">
      <c r="A21" s="13">
        <v>19</v>
      </c>
      <c r="B21" s="13" t="s">
        <v>49</v>
      </c>
      <c r="C21" s="14" t="s">
        <v>50</v>
      </c>
      <c r="D21" s="14" t="s">
        <v>13</v>
      </c>
      <c r="E21" s="15" t="s">
        <v>51</v>
      </c>
      <c r="F21" s="16">
        <v>4</v>
      </c>
      <c r="G21" s="14">
        <v>250</v>
      </c>
      <c r="H21" s="14">
        <v>3</v>
      </c>
      <c r="I21" s="14">
        <f t="shared" si="0"/>
        <v>750</v>
      </c>
      <c r="J21" s="33"/>
    </row>
    <row r="22" s="2" customFormat="1" ht="24" customHeight="1" spans="1:10">
      <c r="A22" s="13">
        <v>20</v>
      </c>
      <c r="B22" s="13" t="s">
        <v>49</v>
      </c>
      <c r="C22" s="14" t="s">
        <v>52</v>
      </c>
      <c r="D22" s="14" t="s">
        <v>13</v>
      </c>
      <c r="E22" s="15" t="s">
        <v>53</v>
      </c>
      <c r="F22" s="16">
        <v>6</v>
      </c>
      <c r="G22" s="14">
        <v>350</v>
      </c>
      <c r="H22" s="14">
        <v>3</v>
      </c>
      <c r="I22" s="14">
        <f t="shared" si="0"/>
        <v>1050</v>
      </c>
      <c r="J22" s="33"/>
    </row>
    <row r="23" s="2" customFormat="1" ht="24" customHeight="1" spans="1:10">
      <c r="A23" s="13">
        <v>21</v>
      </c>
      <c r="B23" s="13" t="s">
        <v>49</v>
      </c>
      <c r="C23" s="14" t="s">
        <v>54</v>
      </c>
      <c r="D23" s="14" t="s">
        <v>13</v>
      </c>
      <c r="E23" s="15" t="s">
        <v>55</v>
      </c>
      <c r="F23" s="16">
        <v>8</v>
      </c>
      <c r="G23" s="14">
        <v>450</v>
      </c>
      <c r="H23" s="14">
        <v>3</v>
      </c>
      <c r="I23" s="14">
        <f t="shared" si="0"/>
        <v>1350</v>
      </c>
      <c r="J23" s="34"/>
    </row>
    <row r="24" s="3" customFormat="1" ht="24" customHeight="1" spans="1:16375">
      <c r="A24" s="13">
        <v>22</v>
      </c>
      <c r="B24" s="13" t="s">
        <v>49</v>
      </c>
      <c r="C24" s="14" t="s">
        <v>56</v>
      </c>
      <c r="D24" s="14" t="s">
        <v>13</v>
      </c>
      <c r="E24" s="15" t="s">
        <v>57</v>
      </c>
      <c r="F24" s="16">
        <v>10</v>
      </c>
      <c r="G24" s="14">
        <v>700</v>
      </c>
      <c r="H24" s="14">
        <v>3</v>
      </c>
      <c r="I24" s="14">
        <f t="shared" si="0"/>
        <v>2100</v>
      </c>
      <c r="J24" s="3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</row>
    <row r="25" s="2" customFormat="1" ht="24" customHeight="1" spans="1:10">
      <c r="A25" s="13">
        <v>23</v>
      </c>
      <c r="B25" s="13" t="s">
        <v>49</v>
      </c>
      <c r="C25" s="14" t="s">
        <v>58</v>
      </c>
      <c r="D25" s="14" t="s">
        <v>13</v>
      </c>
      <c r="E25" s="15" t="s">
        <v>53</v>
      </c>
      <c r="F25" s="16">
        <v>10</v>
      </c>
      <c r="G25" s="14">
        <v>700</v>
      </c>
      <c r="H25" s="14">
        <v>3</v>
      </c>
      <c r="I25" s="14">
        <f t="shared" si="0"/>
        <v>2100</v>
      </c>
      <c r="J25" s="33"/>
    </row>
    <row r="26" s="2" customFormat="1" ht="24" customHeight="1" spans="1:10">
      <c r="A26" s="13">
        <v>24</v>
      </c>
      <c r="B26" s="13" t="s">
        <v>49</v>
      </c>
      <c r="C26" s="14" t="s">
        <v>59</v>
      </c>
      <c r="D26" s="14" t="s">
        <v>13</v>
      </c>
      <c r="E26" s="15" t="s">
        <v>60</v>
      </c>
      <c r="F26" s="16">
        <v>10</v>
      </c>
      <c r="G26" s="14">
        <v>700</v>
      </c>
      <c r="H26" s="14">
        <v>3</v>
      </c>
      <c r="I26" s="14">
        <f t="shared" ref="I26:I54" si="1">G26*H26</f>
        <v>2100</v>
      </c>
      <c r="J26" s="33"/>
    </row>
    <row r="27" s="2" customFormat="1" ht="24" customHeight="1" spans="1:10">
      <c r="A27" s="13">
        <v>25</v>
      </c>
      <c r="B27" s="13" t="s">
        <v>49</v>
      </c>
      <c r="C27" s="14" t="s">
        <v>61</v>
      </c>
      <c r="D27" s="14" t="s">
        <v>13</v>
      </c>
      <c r="E27" s="15" t="s">
        <v>62</v>
      </c>
      <c r="F27" s="16">
        <v>14</v>
      </c>
      <c r="G27" s="14">
        <v>700</v>
      </c>
      <c r="H27" s="14">
        <v>3</v>
      </c>
      <c r="I27" s="14">
        <f t="shared" si="1"/>
        <v>2100</v>
      </c>
      <c r="J27" s="33"/>
    </row>
    <row r="28" s="2" customFormat="1" ht="24" customHeight="1" spans="1:10">
      <c r="A28" s="13">
        <v>26</v>
      </c>
      <c r="B28" s="13" t="s">
        <v>63</v>
      </c>
      <c r="C28" s="14" t="s">
        <v>64</v>
      </c>
      <c r="D28" s="14" t="s">
        <v>13</v>
      </c>
      <c r="E28" s="15" t="s">
        <v>65</v>
      </c>
      <c r="F28" s="16">
        <v>1</v>
      </c>
      <c r="G28" s="14">
        <v>100</v>
      </c>
      <c r="H28" s="14">
        <v>3</v>
      </c>
      <c r="I28" s="14">
        <f t="shared" si="1"/>
        <v>300</v>
      </c>
      <c r="J28" s="33"/>
    </row>
    <row r="29" s="2" customFormat="1" ht="24" customHeight="1" spans="1:10">
      <c r="A29" s="13">
        <v>27</v>
      </c>
      <c r="B29" s="13" t="s">
        <v>63</v>
      </c>
      <c r="C29" s="14" t="s">
        <v>66</v>
      </c>
      <c r="D29" s="14" t="s">
        <v>13</v>
      </c>
      <c r="E29" s="15" t="s">
        <v>67</v>
      </c>
      <c r="F29" s="16">
        <v>1</v>
      </c>
      <c r="G29" s="14">
        <v>100</v>
      </c>
      <c r="H29" s="14">
        <v>3</v>
      </c>
      <c r="I29" s="14">
        <f t="shared" si="1"/>
        <v>300</v>
      </c>
      <c r="J29" s="33"/>
    </row>
    <row r="30" s="2" customFormat="1" ht="24" customHeight="1" spans="1:10">
      <c r="A30" s="13">
        <v>28</v>
      </c>
      <c r="B30" s="13" t="s">
        <v>63</v>
      </c>
      <c r="C30" s="14" t="s">
        <v>68</v>
      </c>
      <c r="D30" s="14" t="s">
        <v>13</v>
      </c>
      <c r="E30" s="15" t="s">
        <v>69</v>
      </c>
      <c r="F30" s="16">
        <v>2</v>
      </c>
      <c r="G30" s="14">
        <v>150</v>
      </c>
      <c r="H30" s="14">
        <v>3</v>
      </c>
      <c r="I30" s="14">
        <f t="shared" si="1"/>
        <v>450</v>
      </c>
      <c r="J30" s="33"/>
    </row>
    <row r="31" s="2" customFormat="1" ht="24" customHeight="1" spans="1:10">
      <c r="A31" s="13">
        <v>29</v>
      </c>
      <c r="B31" s="13" t="s">
        <v>63</v>
      </c>
      <c r="C31" s="14" t="s">
        <v>70</v>
      </c>
      <c r="D31" s="14" t="s">
        <v>13</v>
      </c>
      <c r="E31" s="15" t="s">
        <v>71</v>
      </c>
      <c r="F31" s="16">
        <v>3</v>
      </c>
      <c r="G31" s="14">
        <v>200</v>
      </c>
      <c r="H31" s="14">
        <v>3</v>
      </c>
      <c r="I31" s="14">
        <f t="shared" si="1"/>
        <v>600</v>
      </c>
      <c r="J31" s="33"/>
    </row>
    <row r="32" s="3" customFormat="1" ht="24" customHeight="1" spans="1:16375">
      <c r="A32" s="13">
        <v>30</v>
      </c>
      <c r="B32" s="13" t="s">
        <v>63</v>
      </c>
      <c r="C32" s="14" t="s">
        <v>72</v>
      </c>
      <c r="D32" s="14" t="s">
        <v>13</v>
      </c>
      <c r="E32" s="15" t="s">
        <v>71</v>
      </c>
      <c r="F32" s="16">
        <v>3</v>
      </c>
      <c r="G32" s="14">
        <v>200</v>
      </c>
      <c r="H32" s="14">
        <v>3</v>
      </c>
      <c r="I32" s="14">
        <f t="shared" si="1"/>
        <v>600</v>
      </c>
      <c r="J32" s="3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</row>
    <row r="33" s="2" customFormat="1" ht="24" customHeight="1" spans="1:10">
      <c r="A33" s="13">
        <v>31</v>
      </c>
      <c r="B33" s="13" t="s">
        <v>63</v>
      </c>
      <c r="C33" s="14" t="s">
        <v>73</v>
      </c>
      <c r="D33" s="14" t="s">
        <v>13</v>
      </c>
      <c r="E33" s="15" t="s">
        <v>74</v>
      </c>
      <c r="F33" s="16">
        <v>5</v>
      </c>
      <c r="G33" s="14">
        <v>300</v>
      </c>
      <c r="H33" s="14">
        <v>3</v>
      </c>
      <c r="I33" s="14">
        <f t="shared" si="1"/>
        <v>900</v>
      </c>
      <c r="J33" s="33"/>
    </row>
    <row r="34" s="2" customFormat="1" ht="24" customHeight="1" spans="1:10">
      <c r="A34" s="13">
        <v>32</v>
      </c>
      <c r="B34" s="13" t="s">
        <v>63</v>
      </c>
      <c r="C34" s="14" t="s">
        <v>75</v>
      </c>
      <c r="D34" s="14" t="s">
        <v>13</v>
      </c>
      <c r="E34" s="15" t="s">
        <v>76</v>
      </c>
      <c r="F34" s="16">
        <v>6</v>
      </c>
      <c r="G34" s="14">
        <v>350</v>
      </c>
      <c r="H34" s="14">
        <v>3</v>
      </c>
      <c r="I34" s="14">
        <f t="shared" si="1"/>
        <v>1050</v>
      </c>
      <c r="J34" s="33"/>
    </row>
    <row r="35" s="2" customFormat="1" ht="24" customHeight="1" spans="1:10">
      <c r="A35" s="13">
        <v>33</v>
      </c>
      <c r="B35" s="13" t="s">
        <v>63</v>
      </c>
      <c r="C35" s="14" t="s">
        <v>77</v>
      </c>
      <c r="D35" s="14" t="s">
        <v>13</v>
      </c>
      <c r="E35" s="15" t="s">
        <v>78</v>
      </c>
      <c r="F35" s="16">
        <v>6</v>
      </c>
      <c r="G35" s="14">
        <v>350</v>
      </c>
      <c r="H35" s="14">
        <v>3</v>
      </c>
      <c r="I35" s="14">
        <f t="shared" si="1"/>
        <v>1050</v>
      </c>
      <c r="J35" s="33"/>
    </row>
    <row r="36" s="2" customFormat="1" ht="24" customHeight="1" spans="1:10">
      <c r="A36" s="13">
        <v>34</v>
      </c>
      <c r="B36" s="13" t="s">
        <v>63</v>
      </c>
      <c r="C36" s="14" t="s">
        <v>79</v>
      </c>
      <c r="D36" s="14" t="s">
        <v>13</v>
      </c>
      <c r="E36" s="15" t="s">
        <v>80</v>
      </c>
      <c r="F36" s="16">
        <v>9</v>
      </c>
      <c r="G36" s="14">
        <v>500</v>
      </c>
      <c r="H36" s="14">
        <v>3</v>
      </c>
      <c r="I36" s="14">
        <f t="shared" si="1"/>
        <v>1500</v>
      </c>
      <c r="J36" s="33"/>
    </row>
    <row r="37" s="2" customFormat="1" ht="24" customHeight="1" spans="1:10">
      <c r="A37" s="13">
        <v>35</v>
      </c>
      <c r="B37" s="13" t="s">
        <v>63</v>
      </c>
      <c r="C37" s="14" t="s">
        <v>81</v>
      </c>
      <c r="D37" s="14" t="s">
        <v>13</v>
      </c>
      <c r="E37" s="15" t="s">
        <v>76</v>
      </c>
      <c r="F37" s="16">
        <v>10</v>
      </c>
      <c r="G37" s="14">
        <v>700</v>
      </c>
      <c r="H37" s="14">
        <v>3</v>
      </c>
      <c r="I37" s="14">
        <f t="shared" si="1"/>
        <v>2100</v>
      </c>
      <c r="J37" s="33"/>
    </row>
    <row r="38" s="2" customFormat="1" ht="24" customHeight="1" spans="1:10">
      <c r="A38" s="13">
        <v>36</v>
      </c>
      <c r="B38" s="13" t="s">
        <v>63</v>
      </c>
      <c r="C38" s="14" t="s">
        <v>82</v>
      </c>
      <c r="D38" s="14" t="s">
        <v>13</v>
      </c>
      <c r="E38" s="15" t="s">
        <v>74</v>
      </c>
      <c r="F38" s="16">
        <v>11</v>
      </c>
      <c r="G38" s="14">
        <v>700</v>
      </c>
      <c r="H38" s="14">
        <v>3</v>
      </c>
      <c r="I38" s="14">
        <f t="shared" si="1"/>
        <v>2100</v>
      </c>
      <c r="J38" s="33"/>
    </row>
    <row r="39" s="2" customFormat="1" ht="24" customHeight="1" spans="1:10">
      <c r="A39" s="13">
        <v>37</v>
      </c>
      <c r="B39" s="13" t="s">
        <v>63</v>
      </c>
      <c r="C39" s="24" t="s">
        <v>83</v>
      </c>
      <c r="D39" s="24" t="s">
        <v>13</v>
      </c>
      <c r="E39" s="25" t="s">
        <v>76</v>
      </c>
      <c r="F39" s="26">
        <v>11</v>
      </c>
      <c r="G39" s="24">
        <v>700</v>
      </c>
      <c r="H39" s="14">
        <v>3</v>
      </c>
      <c r="I39" s="24">
        <f t="shared" si="1"/>
        <v>2100</v>
      </c>
      <c r="J39" s="33"/>
    </row>
    <row r="40" s="2" customFormat="1" ht="24" customHeight="1" spans="1:10">
      <c r="A40" s="13">
        <v>38</v>
      </c>
      <c r="B40" s="13" t="s">
        <v>63</v>
      </c>
      <c r="C40" s="14" t="s">
        <v>84</v>
      </c>
      <c r="D40" s="14" t="s">
        <v>13</v>
      </c>
      <c r="E40" s="15" t="s">
        <v>69</v>
      </c>
      <c r="F40" s="16">
        <v>11</v>
      </c>
      <c r="G40" s="14">
        <v>700</v>
      </c>
      <c r="H40" s="14">
        <v>3</v>
      </c>
      <c r="I40" s="14">
        <f t="shared" si="1"/>
        <v>2100</v>
      </c>
      <c r="J40" s="33"/>
    </row>
    <row r="41" s="2" customFormat="1" ht="24" customHeight="1" spans="1:10">
      <c r="A41" s="13">
        <v>39</v>
      </c>
      <c r="B41" s="13" t="s">
        <v>85</v>
      </c>
      <c r="C41" s="14" t="s">
        <v>86</v>
      </c>
      <c r="D41" s="14" t="s">
        <v>13</v>
      </c>
      <c r="E41" s="15" t="s">
        <v>87</v>
      </c>
      <c r="F41" s="16">
        <v>3</v>
      </c>
      <c r="G41" s="14">
        <v>200</v>
      </c>
      <c r="H41" s="14">
        <v>3</v>
      </c>
      <c r="I41" s="14">
        <f t="shared" si="1"/>
        <v>600</v>
      </c>
      <c r="J41" s="33"/>
    </row>
    <row r="42" s="2" customFormat="1" ht="24" customHeight="1" spans="1:10">
      <c r="A42" s="13">
        <v>40</v>
      </c>
      <c r="B42" s="13" t="s">
        <v>85</v>
      </c>
      <c r="C42" s="14" t="s">
        <v>88</v>
      </c>
      <c r="D42" s="14" t="s">
        <v>37</v>
      </c>
      <c r="E42" s="15" t="s">
        <v>89</v>
      </c>
      <c r="F42" s="16">
        <v>10</v>
      </c>
      <c r="G42" s="14">
        <v>700</v>
      </c>
      <c r="H42" s="14">
        <v>3</v>
      </c>
      <c r="I42" s="14">
        <f t="shared" si="1"/>
        <v>2100</v>
      </c>
      <c r="J42" s="33"/>
    </row>
    <row r="43" s="2" customFormat="1" ht="24" customHeight="1" spans="1:10">
      <c r="A43" s="13">
        <v>41</v>
      </c>
      <c r="B43" s="13" t="s">
        <v>85</v>
      </c>
      <c r="C43" s="14" t="s">
        <v>90</v>
      </c>
      <c r="D43" s="14" t="s">
        <v>37</v>
      </c>
      <c r="E43" s="15" t="s">
        <v>91</v>
      </c>
      <c r="F43" s="16">
        <v>10</v>
      </c>
      <c r="G43" s="14">
        <v>700</v>
      </c>
      <c r="H43" s="14">
        <v>3</v>
      </c>
      <c r="I43" s="14">
        <f t="shared" si="1"/>
        <v>2100</v>
      </c>
      <c r="J43" s="33"/>
    </row>
    <row r="44" s="2" customFormat="1" ht="24" customHeight="1" spans="1:10">
      <c r="A44" s="13">
        <v>42</v>
      </c>
      <c r="B44" s="13" t="s">
        <v>85</v>
      </c>
      <c r="C44" s="14" t="s">
        <v>92</v>
      </c>
      <c r="D44" s="14" t="s">
        <v>13</v>
      </c>
      <c r="E44" s="15" t="s">
        <v>93</v>
      </c>
      <c r="F44" s="16">
        <v>12</v>
      </c>
      <c r="G44" s="14">
        <v>700</v>
      </c>
      <c r="H44" s="14">
        <v>3</v>
      </c>
      <c r="I44" s="14">
        <f t="shared" si="1"/>
        <v>2100</v>
      </c>
      <c r="J44" s="33"/>
    </row>
    <row r="45" s="3" customFormat="1" ht="24" customHeight="1" spans="1:16375">
      <c r="A45" s="13">
        <v>43</v>
      </c>
      <c r="B45" s="13" t="s">
        <v>85</v>
      </c>
      <c r="C45" s="14" t="s">
        <v>94</v>
      </c>
      <c r="D45" s="14" t="s">
        <v>13</v>
      </c>
      <c r="E45" s="15" t="s">
        <v>95</v>
      </c>
      <c r="F45" s="16">
        <v>12</v>
      </c>
      <c r="G45" s="14">
        <v>700</v>
      </c>
      <c r="H45" s="14">
        <v>3</v>
      </c>
      <c r="I45" s="14">
        <f t="shared" si="1"/>
        <v>2100</v>
      </c>
      <c r="J45" s="3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</row>
    <row r="46" s="2" customFormat="1" ht="24" customHeight="1" spans="1:10">
      <c r="A46" s="13">
        <v>44</v>
      </c>
      <c r="B46" s="13" t="s">
        <v>85</v>
      </c>
      <c r="C46" s="14" t="s">
        <v>96</v>
      </c>
      <c r="D46" s="14" t="s">
        <v>13</v>
      </c>
      <c r="E46" s="15" t="s">
        <v>97</v>
      </c>
      <c r="F46" s="16">
        <v>13</v>
      </c>
      <c r="G46" s="14">
        <v>700</v>
      </c>
      <c r="H46" s="14">
        <v>3</v>
      </c>
      <c r="I46" s="14">
        <f t="shared" si="1"/>
        <v>2100</v>
      </c>
      <c r="J46" s="33"/>
    </row>
    <row r="47" s="2" customFormat="1" ht="24" customHeight="1" spans="1:10">
      <c r="A47" s="13">
        <v>45</v>
      </c>
      <c r="B47" s="13" t="s">
        <v>85</v>
      </c>
      <c r="C47" s="14" t="s">
        <v>98</v>
      </c>
      <c r="D47" s="14" t="s">
        <v>13</v>
      </c>
      <c r="E47" s="15" t="s">
        <v>99</v>
      </c>
      <c r="F47" s="16">
        <v>14</v>
      </c>
      <c r="G47" s="14">
        <v>700</v>
      </c>
      <c r="H47" s="14">
        <v>3</v>
      </c>
      <c r="I47" s="14">
        <f t="shared" si="1"/>
        <v>2100</v>
      </c>
      <c r="J47" s="33"/>
    </row>
    <row r="48" s="2" customFormat="1" ht="24" customHeight="1" spans="1:10">
      <c r="A48" s="13">
        <v>46</v>
      </c>
      <c r="B48" s="13" t="s">
        <v>85</v>
      </c>
      <c r="C48" s="14" t="s">
        <v>100</v>
      </c>
      <c r="D48" s="14" t="s">
        <v>13</v>
      </c>
      <c r="E48" s="15" t="s">
        <v>101</v>
      </c>
      <c r="F48" s="16">
        <v>15</v>
      </c>
      <c r="G48" s="14">
        <v>700</v>
      </c>
      <c r="H48" s="14">
        <v>3</v>
      </c>
      <c r="I48" s="14">
        <f t="shared" si="1"/>
        <v>2100</v>
      </c>
      <c r="J48" s="33"/>
    </row>
    <row r="49" s="2" customFormat="1" ht="24" customHeight="1" spans="1:10">
      <c r="A49" s="13">
        <v>47</v>
      </c>
      <c r="B49" s="13" t="s">
        <v>85</v>
      </c>
      <c r="C49" s="14" t="s">
        <v>102</v>
      </c>
      <c r="D49" s="14" t="s">
        <v>13</v>
      </c>
      <c r="E49" s="15" t="s">
        <v>99</v>
      </c>
      <c r="F49" s="16">
        <v>15</v>
      </c>
      <c r="G49" s="14">
        <v>700</v>
      </c>
      <c r="H49" s="14">
        <v>3</v>
      </c>
      <c r="I49" s="14">
        <f t="shared" si="1"/>
        <v>2100</v>
      </c>
      <c r="J49" s="33"/>
    </row>
    <row r="50" s="2" customFormat="1" ht="21" customHeight="1" spans="1:10">
      <c r="A50" s="13">
        <v>48</v>
      </c>
      <c r="B50" s="13" t="s">
        <v>85</v>
      </c>
      <c r="C50" s="22" t="s">
        <v>103</v>
      </c>
      <c r="D50" s="14" t="s">
        <v>37</v>
      </c>
      <c r="E50" s="15" t="s">
        <v>104</v>
      </c>
      <c r="F50" s="27">
        <v>16</v>
      </c>
      <c r="G50" s="14">
        <v>700</v>
      </c>
      <c r="H50" s="14">
        <v>3</v>
      </c>
      <c r="I50" s="14">
        <f t="shared" si="1"/>
        <v>2100</v>
      </c>
      <c r="J50" s="33"/>
    </row>
    <row r="51" s="2" customFormat="1" ht="21" customHeight="1" spans="1:10">
      <c r="A51" s="13">
        <v>49</v>
      </c>
      <c r="B51" s="13" t="s">
        <v>85</v>
      </c>
      <c r="C51" s="14" t="s">
        <v>105</v>
      </c>
      <c r="D51" s="14" t="s">
        <v>13</v>
      </c>
      <c r="E51" s="15" t="s">
        <v>106</v>
      </c>
      <c r="F51" s="16">
        <v>17</v>
      </c>
      <c r="G51" s="14">
        <v>700</v>
      </c>
      <c r="H51" s="14">
        <v>3</v>
      </c>
      <c r="I51" s="14">
        <f t="shared" si="1"/>
        <v>2100</v>
      </c>
      <c r="J51" s="33"/>
    </row>
    <row r="52" s="2" customFormat="1" ht="21" customHeight="1" spans="1:10">
      <c r="A52" s="13">
        <v>50</v>
      </c>
      <c r="B52" s="13" t="s">
        <v>85</v>
      </c>
      <c r="C52" s="14" t="s">
        <v>107</v>
      </c>
      <c r="D52" s="14" t="s">
        <v>13</v>
      </c>
      <c r="E52" s="15" t="s">
        <v>108</v>
      </c>
      <c r="F52" s="16">
        <v>17</v>
      </c>
      <c r="G52" s="14">
        <v>700</v>
      </c>
      <c r="H52" s="14">
        <v>3</v>
      </c>
      <c r="I52" s="14">
        <f t="shared" si="1"/>
        <v>2100</v>
      </c>
      <c r="J52" s="33"/>
    </row>
    <row r="53" s="2" customFormat="1" ht="21" customHeight="1" spans="1:10">
      <c r="A53" s="13">
        <v>51</v>
      </c>
      <c r="B53" s="13" t="s">
        <v>85</v>
      </c>
      <c r="C53" s="14" t="s">
        <v>109</v>
      </c>
      <c r="D53" s="14" t="s">
        <v>13</v>
      </c>
      <c r="E53" s="15" t="s">
        <v>110</v>
      </c>
      <c r="F53" s="16">
        <v>24</v>
      </c>
      <c r="G53" s="14">
        <v>800</v>
      </c>
      <c r="H53" s="14">
        <v>3</v>
      </c>
      <c r="I53" s="14">
        <f t="shared" si="1"/>
        <v>2400</v>
      </c>
      <c r="J53" s="33"/>
    </row>
    <row r="54" s="2" customFormat="1" ht="21" customHeight="1" spans="1:10">
      <c r="A54" s="13">
        <v>52</v>
      </c>
      <c r="B54" s="13" t="s">
        <v>85</v>
      </c>
      <c r="C54" s="14" t="s">
        <v>111</v>
      </c>
      <c r="D54" s="14" t="s">
        <v>13</v>
      </c>
      <c r="E54" s="15" t="s">
        <v>112</v>
      </c>
      <c r="F54" s="16">
        <v>25</v>
      </c>
      <c r="G54" s="14">
        <v>800</v>
      </c>
      <c r="H54" s="14">
        <v>3</v>
      </c>
      <c r="I54" s="14">
        <f t="shared" si="1"/>
        <v>2400</v>
      </c>
      <c r="J54" s="33"/>
    </row>
    <row r="55" s="4" customFormat="1" ht="21" customHeight="1" spans="1:11">
      <c r="A55" s="10" t="s">
        <v>113</v>
      </c>
      <c r="B55" s="10"/>
      <c r="C55" s="28"/>
      <c r="D55" s="29"/>
      <c r="E55" s="29"/>
      <c r="F55" s="30"/>
      <c r="G55" s="31"/>
      <c r="H55" s="29"/>
      <c r="I55" s="31">
        <f>SUM(I3:I54)</f>
        <v>86550</v>
      </c>
      <c r="J55" s="29"/>
      <c r="K55" s="2"/>
    </row>
  </sheetData>
  <sortState ref="A4:R58">
    <sortCondition ref="A4:A58"/>
  </sortState>
  <mergeCells count="1">
    <mergeCell ref="A1:J1"/>
  </mergeCells>
  <printOptions horizontalCentered="1"/>
  <pageMargins left="0.313888888888889" right="0.196527777777778" top="0.196527777777778" bottom="0.471527777777778" header="0.393055555555556" footer="0.196527777777778"/>
  <pageSetup paperSize="9" fitToHeight="0" orientation="portrait" horizontalDpi="600"/>
  <headerFooter>
    <oddFooter>&amp;C第 &amp;P 页，共 &amp;N 页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省市区级补助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冯亦桂</cp:lastModifiedBy>
  <dcterms:created xsi:type="dcterms:W3CDTF">2017-12-29T01:38:00Z</dcterms:created>
  <cp:lastPrinted>2022-06-18T03:13:00Z</cp:lastPrinted>
  <dcterms:modified xsi:type="dcterms:W3CDTF">2026-09-15T07:40:29Z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  <property fmtid="{D5CDD505-2E9C-101B-9397-08002B2CF9AE}" pid="3" name="ICV">
    <vt:lpwstr>8F53639E52474F13B8B427914B5B7BE1_12</vt:lpwstr>
  </property>
</Properties>
</file>