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<sst xmlns="http://schemas.openxmlformats.org/spreadsheetml/2006/main" count="91" uniqueCount="42">
  <si>
    <t>坡头区总工会招聘镇（街）社会化工会工作者面试后总成绩</t>
  </si>
  <si>
    <t>镇（街）</t>
  </si>
  <si>
    <t>报考人</t>
  </si>
  <si>
    <t>准考证号</t>
  </si>
  <si>
    <t>笔试分数</t>
  </si>
  <si>
    <t>计算机分数</t>
  </si>
  <si>
    <t>笔试计算后成绩</t>
  </si>
  <si>
    <t>计算机计算后成绩</t>
  </si>
  <si>
    <t>笔试综合成绩</t>
  </si>
  <si>
    <t>面试成绩</t>
  </si>
  <si>
    <t>面试计算后成绩</t>
  </si>
  <si>
    <t>综合成绩</t>
  </si>
  <si>
    <t>排名</t>
  </si>
  <si>
    <t>南调</t>
  </si>
  <si>
    <t>李胜明</t>
  </si>
  <si>
    <t>01017</t>
  </si>
  <si>
    <t>陈柏杨</t>
  </si>
  <si>
    <t>01036</t>
  </si>
  <si>
    <t>钟文燕</t>
  </si>
  <si>
    <t>01006</t>
  </si>
  <si>
    <t>缺考</t>
  </si>
  <si>
    <t>麻斜</t>
  </si>
  <si>
    <t>于方圆</t>
  </si>
  <si>
    <t>02096</t>
  </si>
  <si>
    <t>庞景隆</t>
  </si>
  <si>
    <t>02079</t>
  </si>
  <si>
    <t>李小凤</t>
  </si>
  <si>
    <t>02095</t>
  </si>
  <si>
    <t>龙头</t>
  </si>
  <si>
    <t>招伟</t>
  </si>
  <si>
    <t>03098</t>
  </si>
  <si>
    <t>詹雪梅</t>
  </si>
  <si>
    <t>03101</t>
  </si>
  <si>
    <t>陈彩霞</t>
  </si>
  <si>
    <t>03109</t>
  </si>
  <si>
    <t>南三</t>
  </si>
  <si>
    <t>林菀怡</t>
  </si>
  <si>
    <t>04125</t>
  </si>
  <si>
    <t>李关富</t>
  </si>
  <si>
    <t>04135</t>
  </si>
  <si>
    <t>林小清</t>
  </si>
  <si>
    <t>04127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</si>
</sst>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8" sqref="$A8:$XFD8"/>
    </sheetView>
  </sheetViews>
  <sheetFormatPr defaultColWidth="9" defaultRowHeight="13.5"/>
  <cols>
    <col min="5" max="5" width="11" customWidth="1"/>
    <col min="6" max="6" width="11.375" customWidth="1"/>
    <col min="7" max="7" width="12.875" customWidth="1"/>
    <col min="8" max="8" width="12" style="2" customWidth="1"/>
    <col min="9" max="9" width="9" style="3"/>
    <col min="10" max="10" width="10.875" style="4" customWidth="1"/>
    <col min="11" max="11" width="11.75" style="3" customWidth="1"/>
    <col min="12" max="12" width="9" style="3"/>
  </cols>
  <sheetData>
    <row r="1" ht="4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26" t="s">
        <v>9</v>
      </c>
      <c r="J2" s="27" t="s">
        <v>10</v>
      </c>
      <c r="K2" s="26" t="s">
        <v>11</v>
      </c>
      <c r="L2" s="26" t="s">
        <v>12</v>
      </c>
    </row>
    <row r="3" ht="30" customHeight="1" spans="1:12">
      <c r="A3" s="6" t="s">
        <v>13</v>
      </c>
      <c r="B3" s="10" t="s">
        <v>14</v>
      </c>
      <c r="C3" s="6" t="s">
        <v>15</v>
      </c>
      <c r="D3" s="7">
        <v>74.45</v>
      </c>
      <c r="E3" s="11">
        <v>100</v>
      </c>
      <c r="F3" s="11">
        <f>D3*0.4</f>
        <v>29.78</v>
      </c>
      <c r="G3" s="7">
        <f>E3*0.2</f>
        <v>20</v>
      </c>
      <c r="H3" s="7">
        <f>F3+G3</f>
        <v>49.78</v>
      </c>
      <c r="I3" s="26">
        <v>86.92</v>
      </c>
      <c r="J3" s="28">
        <f>I3*0.4</f>
        <v>34.768</v>
      </c>
      <c r="K3" s="29">
        <f>H3+J3</f>
        <v>84.548</v>
      </c>
      <c r="L3" s="30">
        <v>1</v>
      </c>
    </row>
    <row r="4" ht="30" customHeight="1" spans="1:12">
      <c r="A4" s="6" t="s">
        <v>13</v>
      </c>
      <c r="B4" s="12" t="s">
        <v>16</v>
      </c>
      <c r="C4" s="6" t="s">
        <v>17</v>
      </c>
      <c r="D4" s="7">
        <v>73.9</v>
      </c>
      <c r="E4" s="11">
        <v>99</v>
      </c>
      <c r="F4" s="11">
        <f>D4*0.4</f>
        <v>29.56</v>
      </c>
      <c r="G4" s="7">
        <f>E4*0.2</f>
        <v>19.8</v>
      </c>
      <c r="H4" s="7">
        <f>F4+G4</f>
        <v>49.36</v>
      </c>
      <c r="I4" s="26">
        <v>78.96</v>
      </c>
      <c r="J4" s="28">
        <f>I4*0.4</f>
        <v>31.584</v>
      </c>
      <c r="K4" s="29">
        <f>H4+J4</f>
        <v>80.944</v>
      </c>
      <c r="L4" s="26">
        <v>2</v>
      </c>
    </row>
    <row r="5" ht="30" customHeight="1" spans="1:12">
      <c r="A5" s="13" t="s">
        <v>13</v>
      </c>
      <c r="B5" s="14" t="s">
        <v>18</v>
      </c>
      <c r="C5" s="13" t="s">
        <v>19</v>
      </c>
      <c r="D5" s="15">
        <v>80</v>
      </c>
      <c r="E5" s="16">
        <v>92</v>
      </c>
      <c r="F5" s="16">
        <f>D5*0.4</f>
        <v>32</v>
      </c>
      <c r="G5" s="15">
        <f>E5*0.2</f>
        <v>18.4</v>
      </c>
      <c r="H5" s="15">
        <f>F5+G5</f>
        <v>50.4</v>
      </c>
      <c r="I5" s="31" t="s">
        <v>20</v>
      </c>
      <c r="J5" s="32" t="s">
        <v>20</v>
      </c>
      <c r="K5" s="32">
        <v>50.4</v>
      </c>
      <c r="L5" s="31">
        <v>3</v>
      </c>
    </row>
    <row r="6" s="1" customFormat="1" ht="30" customHeight="1" spans="1:12">
      <c r="A6" s="17"/>
      <c r="B6" s="18"/>
      <c r="C6" s="17"/>
      <c r="D6" s="19"/>
      <c r="E6" s="20"/>
      <c r="F6" s="20"/>
      <c r="G6" s="19"/>
      <c r="H6" s="19"/>
      <c r="I6" s="33"/>
      <c r="J6" s="34"/>
      <c r="K6" s="34"/>
      <c r="L6" s="33"/>
    </row>
    <row r="7" ht="30" customHeight="1" spans="1:12">
      <c r="A7" s="21" t="s">
        <v>1</v>
      </c>
      <c r="B7" s="22" t="s">
        <v>2</v>
      </c>
      <c r="C7" s="21" t="s">
        <v>3</v>
      </c>
      <c r="D7" s="22" t="s">
        <v>4</v>
      </c>
      <c r="E7" s="22" t="s">
        <v>5</v>
      </c>
      <c r="F7" s="23" t="s">
        <v>6</v>
      </c>
      <c r="G7" s="24" t="s">
        <v>7</v>
      </c>
      <c r="H7" s="24" t="s">
        <v>8</v>
      </c>
      <c r="I7" s="35" t="s">
        <v>9</v>
      </c>
      <c r="J7" s="36" t="s">
        <v>10</v>
      </c>
      <c r="K7" s="35" t="s">
        <v>11</v>
      </c>
      <c r="L7" s="35" t="s">
        <v>12</v>
      </c>
    </row>
    <row r="8" ht="30" customHeight="1" spans="1:12">
      <c r="A8" s="6" t="s">
        <v>21</v>
      </c>
      <c r="B8" s="25" t="s">
        <v>22</v>
      </c>
      <c r="C8" s="6" t="s">
        <v>23</v>
      </c>
      <c r="D8" s="7">
        <v>79.3</v>
      </c>
      <c r="E8" s="7">
        <v>99</v>
      </c>
      <c r="F8" s="7">
        <f>D8*0.4</f>
        <v>31.72</v>
      </c>
      <c r="G8" s="7">
        <f>E8*0.2</f>
        <v>19.8</v>
      </c>
      <c r="H8" s="7">
        <f>F8+G8</f>
        <v>51.52</v>
      </c>
      <c r="I8" s="26">
        <v>84.96</v>
      </c>
      <c r="J8" s="28">
        <f>I8*0.4</f>
        <v>33.984</v>
      </c>
      <c r="K8" s="29">
        <f>H8+J8</f>
        <v>85.504</v>
      </c>
      <c r="L8" s="30">
        <v>1</v>
      </c>
    </row>
    <row r="9" ht="30" customHeight="1" spans="1:12">
      <c r="A9" s="6" t="s">
        <v>21</v>
      </c>
      <c r="B9" s="12" t="s">
        <v>24</v>
      </c>
      <c r="C9" s="6" t="s">
        <v>25</v>
      </c>
      <c r="D9" s="7">
        <v>81.75</v>
      </c>
      <c r="E9" s="7">
        <v>99</v>
      </c>
      <c r="F9" s="7">
        <f>D9*0.4</f>
        <v>32.7</v>
      </c>
      <c r="G9" s="7">
        <f>E9*0.2</f>
        <v>19.8</v>
      </c>
      <c r="H9" s="7">
        <f>F9+G9</f>
        <v>52.5</v>
      </c>
      <c r="I9" s="26" t="s">
        <v>20</v>
      </c>
      <c r="J9" s="37" t="s">
        <v>20</v>
      </c>
      <c r="K9" s="37">
        <v>52.5</v>
      </c>
      <c r="L9" s="26">
        <v>2</v>
      </c>
    </row>
    <row r="10" ht="30" customHeight="1" spans="1:12">
      <c r="A10" s="6" t="s">
        <v>21</v>
      </c>
      <c r="B10" s="12" t="s">
        <v>26</v>
      </c>
      <c r="C10" s="6" t="s">
        <v>27</v>
      </c>
      <c r="D10" s="7">
        <v>67.2</v>
      </c>
      <c r="E10" s="7">
        <v>98</v>
      </c>
      <c r="F10" s="7">
        <f>D10*0.4</f>
        <v>26.88</v>
      </c>
      <c r="G10" s="7">
        <f>E10*0.2</f>
        <v>19.6</v>
      </c>
      <c r="H10" s="7">
        <f>F10+G10</f>
        <v>46.48</v>
      </c>
      <c r="I10" s="26" t="s">
        <v>20</v>
      </c>
      <c r="J10" s="37" t="s">
        <v>20</v>
      </c>
      <c r="K10" s="37">
        <v>46.48</v>
      </c>
      <c r="L10" s="26">
        <v>3</v>
      </c>
    </row>
    <row r="11" s="1" customFormat="1" ht="30" customHeight="1" spans="1:12">
      <c r="A11" s="17"/>
      <c r="B11" s="18"/>
      <c r="C11" s="17"/>
      <c r="D11" s="19"/>
      <c r="E11" s="20"/>
      <c r="F11" s="20"/>
      <c r="G11" s="19"/>
      <c r="H11" s="19"/>
      <c r="I11" s="33"/>
      <c r="J11" s="34"/>
      <c r="K11" s="34"/>
      <c r="L11" s="33"/>
    </row>
    <row r="12" ht="30" customHeight="1" spans="1:12">
      <c r="A12" s="6" t="s">
        <v>1</v>
      </c>
      <c r="B12" s="7" t="s">
        <v>2</v>
      </c>
      <c r="C12" s="6" t="s">
        <v>3</v>
      </c>
      <c r="D12" s="7" t="s">
        <v>4</v>
      </c>
      <c r="E12" s="7" t="s">
        <v>5</v>
      </c>
      <c r="F12" s="8" t="s">
        <v>6</v>
      </c>
      <c r="G12" s="9" t="s">
        <v>7</v>
      </c>
      <c r="H12" s="9" t="s">
        <v>8</v>
      </c>
      <c r="I12" s="26" t="s">
        <v>9</v>
      </c>
      <c r="J12" s="27" t="s">
        <v>10</v>
      </c>
      <c r="K12" s="26" t="s">
        <v>11</v>
      </c>
      <c r="L12" s="26" t="s">
        <v>12</v>
      </c>
    </row>
    <row r="13" ht="30" customHeight="1" spans="1:12">
      <c r="A13" s="6" t="s">
        <v>28</v>
      </c>
      <c r="B13" s="25" t="s">
        <v>29</v>
      </c>
      <c r="C13" s="6" t="s">
        <v>30</v>
      </c>
      <c r="D13" s="7">
        <v>74.45</v>
      </c>
      <c r="E13" s="7">
        <v>92</v>
      </c>
      <c r="F13" s="7">
        <f>D13*0.4</f>
        <v>29.78</v>
      </c>
      <c r="G13" s="7">
        <f>E13*0.2</f>
        <v>18.4</v>
      </c>
      <c r="H13" s="7">
        <f>F13+G13</f>
        <v>48.18</v>
      </c>
      <c r="I13" s="26">
        <v>83.48</v>
      </c>
      <c r="J13" s="28">
        <f>I13*0.4</f>
        <v>33.392</v>
      </c>
      <c r="K13" s="29">
        <f>H13+J13</f>
        <v>81.572</v>
      </c>
      <c r="L13" s="30">
        <v>1</v>
      </c>
    </row>
    <row r="14" ht="30" customHeight="1" spans="1:12">
      <c r="A14" s="6" t="s">
        <v>28</v>
      </c>
      <c r="B14" s="12" t="s">
        <v>31</v>
      </c>
      <c r="C14" s="6" t="s">
        <v>32</v>
      </c>
      <c r="D14" s="7">
        <v>67.15</v>
      </c>
      <c r="E14" s="7">
        <v>98</v>
      </c>
      <c r="F14" s="7">
        <f>D14*0.4</f>
        <v>26.86</v>
      </c>
      <c r="G14" s="7">
        <f>E14*0.2</f>
        <v>19.6</v>
      </c>
      <c r="H14" s="7">
        <f>F14+G14</f>
        <v>46.46</v>
      </c>
      <c r="I14" s="26">
        <v>83.16</v>
      </c>
      <c r="J14" s="28">
        <f>I14*0.4</f>
        <v>33.264</v>
      </c>
      <c r="K14" s="29">
        <f>H14+J14</f>
        <v>79.724</v>
      </c>
      <c r="L14" s="26">
        <v>2</v>
      </c>
    </row>
    <row r="15" ht="30" customHeight="1" spans="1:12">
      <c r="A15" s="6" t="s">
        <v>28</v>
      </c>
      <c r="B15" s="12" t="s">
        <v>33</v>
      </c>
      <c r="C15" s="6" t="s">
        <v>34</v>
      </c>
      <c r="D15" s="7">
        <v>76.4</v>
      </c>
      <c r="E15" s="7">
        <v>81</v>
      </c>
      <c r="F15" s="7">
        <f>D15*0.4</f>
        <v>30.56</v>
      </c>
      <c r="G15" s="7">
        <f>E15*0.2</f>
        <v>16.2</v>
      </c>
      <c r="H15" s="7">
        <f>F15+G15</f>
        <v>46.76</v>
      </c>
      <c r="I15" s="26">
        <v>81.16</v>
      </c>
      <c r="J15" s="28">
        <f>I15*0.4</f>
        <v>32.464</v>
      </c>
      <c r="K15" s="29">
        <f>H15+J15</f>
        <v>79.224</v>
      </c>
      <c r="L15" s="26">
        <v>3</v>
      </c>
    </row>
    <row r="16" s="1" customFormat="1" ht="30" customHeight="1" spans="1:12">
      <c r="A16" s="17"/>
      <c r="B16" s="18"/>
      <c r="C16" s="17"/>
      <c r="D16" s="19"/>
      <c r="E16" s="20"/>
      <c r="F16" s="20"/>
      <c r="G16" s="19"/>
      <c r="H16" s="19"/>
      <c r="I16" s="33"/>
      <c r="J16" s="34"/>
      <c r="K16" s="34"/>
      <c r="L16" s="33"/>
    </row>
    <row r="17" ht="30" customHeight="1" spans="1:12">
      <c r="A17" s="6" t="s">
        <v>1</v>
      </c>
      <c r="B17" s="7" t="s">
        <v>2</v>
      </c>
      <c r="C17" s="6" t="s">
        <v>3</v>
      </c>
      <c r="D17" s="7" t="s">
        <v>4</v>
      </c>
      <c r="E17" s="7" t="s">
        <v>5</v>
      </c>
      <c r="F17" s="8" t="s">
        <v>6</v>
      </c>
      <c r="G17" s="9" t="s">
        <v>7</v>
      </c>
      <c r="H17" s="9" t="s">
        <v>8</v>
      </c>
      <c r="I17" s="26" t="s">
        <v>9</v>
      </c>
      <c r="J17" s="27" t="s">
        <v>10</v>
      </c>
      <c r="K17" s="26" t="s">
        <v>11</v>
      </c>
      <c r="L17" s="26" t="s">
        <v>12</v>
      </c>
    </row>
    <row r="18" ht="30" customHeight="1" spans="1:12">
      <c r="A18" s="6" t="s">
        <v>35</v>
      </c>
      <c r="B18" s="25" t="s">
        <v>36</v>
      </c>
      <c r="C18" s="6" t="s">
        <v>37</v>
      </c>
      <c r="D18" s="7">
        <v>71.05</v>
      </c>
      <c r="E18" s="7">
        <v>89</v>
      </c>
      <c r="F18" s="7">
        <f>D18*0.4</f>
        <v>28.42</v>
      </c>
      <c r="G18" s="7">
        <f>E18*0.2</f>
        <v>17.8</v>
      </c>
      <c r="H18" s="7">
        <f>F18+G18</f>
        <v>46.22</v>
      </c>
      <c r="I18" s="26">
        <v>85.6</v>
      </c>
      <c r="J18" s="28">
        <f>I18*0.4</f>
        <v>34.24</v>
      </c>
      <c r="K18" s="29">
        <f>H18+J18</f>
        <v>80.46</v>
      </c>
      <c r="L18" s="30">
        <v>1</v>
      </c>
    </row>
    <row r="19" ht="30" customHeight="1" spans="1:12">
      <c r="A19" s="6" t="s">
        <v>35</v>
      </c>
      <c r="B19" s="12" t="s">
        <v>38</v>
      </c>
      <c r="C19" s="6" t="s">
        <v>39</v>
      </c>
      <c r="D19" s="7">
        <v>66.95</v>
      </c>
      <c r="E19" s="7">
        <v>94</v>
      </c>
      <c r="F19" s="7">
        <f>D19*0.4</f>
        <v>26.78</v>
      </c>
      <c r="G19" s="7">
        <f>E19*0.2</f>
        <v>18.8</v>
      </c>
      <c r="H19" s="7">
        <f>F19+G19</f>
        <v>45.58</v>
      </c>
      <c r="I19" s="26">
        <v>79.52</v>
      </c>
      <c r="J19" s="28">
        <f>I19*0.4</f>
        <v>31.808</v>
      </c>
      <c r="K19" s="29">
        <f>H19+J19</f>
        <v>77.388</v>
      </c>
      <c r="L19" s="26">
        <v>2</v>
      </c>
    </row>
    <row r="20" ht="30" customHeight="1" spans="1:12">
      <c r="A20" s="6" t="s">
        <v>35</v>
      </c>
      <c r="B20" s="12" t="s">
        <v>40</v>
      </c>
      <c r="C20" s="6" t="s">
        <v>41</v>
      </c>
      <c r="D20" s="7">
        <v>69.2</v>
      </c>
      <c r="E20" s="7">
        <v>91</v>
      </c>
      <c r="F20" s="7">
        <f>D20*0.4</f>
        <v>27.68</v>
      </c>
      <c r="G20" s="7">
        <f>E20*0.2</f>
        <v>18.2</v>
      </c>
      <c r="H20" s="7">
        <f>F20+G20</f>
        <v>45.88</v>
      </c>
      <c r="I20" s="26">
        <v>74.16</v>
      </c>
      <c r="J20" s="28">
        <f>I20*0.4</f>
        <v>29.664</v>
      </c>
      <c r="K20" s="29">
        <f>H20+J20</f>
        <v>75.544</v>
      </c>
      <c r="L20" s="26">
        <v>3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龙珑</dc:creator>
  <cp:lastModifiedBy>A</cp:lastModifiedBy>
  <dcterms:created xsi:type="dcterms:W3CDTF">2020-07-18T04:49:00Z</dcterms:created>
  <dcterms:modified xsi:type="dcterms:W3CDTF">2020-07-19T09:32:36Z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