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60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坡头区房管局</author>
  </authors>
  <commentList>
    <comment ref="K3" authorId="0">
      <text>
        <r>
          <rPr>
            <b/>
            <sz val="9"/>
            <rFont val="宋体"/>
            <charset val="134"/>
          </rPr>
          <t>坡头区房管局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L3" authorId="0">
      <text>
        <r>
          <rPr>
            <b/>
            <sz val="9"/>
            <rFont val="宋体"/>
            <charset val="134"/>
          </rPr>
          <t>坡头区房管局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K11" authorId="0">
      <text>
        <r>
          <rPr>
            <b/>
            <sz val="9"/>
            <rFont val="宋体"/>
            <charset val="134"/>
          </rPr>
          <t>坡头区房管局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  <comment ref="L11" authorId="0">
      <text>
        <r>
          <rPr>
            <b/>
            <sz val="9"/>
            <rFont val="宋体"/>
            <charset val="134"/>
          </rPr>
          <t>坡头区房管局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<sst xmlns="http://schemas.openxmlformats.org/spreadsheetml/2006/main" count="78" uniqueCount="34">
  <si>
    <r>
      <rPr>
        <b/>
        <sz val="18"/>
        <color theme="1"/>
        <rFont val="宋体"/>
        <charset val="134"/>
        <scheme val="minor"/>
      </rPr>
      <t>坡头区</t>
    </r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  <scheme val="minor"/>
      </rPr>
      <t>年第一季度公租房租赁补贴表</t>
    </r>
  </si>
  <si>
    <t>序号</t>
  </si>
  <si>
    <t>申请人</t>
  </si>
  <si>
    <t>家庭成员</t>
  </si>
  <si>
    <t>关系</t>
  </si>
  <si>
    <t>身份证号码</t>
  </si>
  <si>
    <t>家庭
人口</t>
  </si>
  <si>
    <t>镇街</t>
  </si>
  <si>
    <t>其他证件</t>
  </si>
  <si>
    <t>是否低保</t>
  </si>
  <si>
    <t>补贴月数</t>
  </si>
  <si>
    <t>每月补贴\元</t>
  </si>
  <si>
    <t>合计\元</t>
  </si>
  <si>
    <t>备注</t>
  </si>
  <si>
    <t>李惠文</t>
  </si>
  <si>
    <t>4408041958********</t>
  </si>
  <si>
    <t>1</t>
  </si>
  <si>
    <t>龙头</t>
  </si>
  <si>
    <t>五保</t>
  </si>
  <si>
    <t>是</t>
  </si>
  <si>
    <t>吴碧莲</t>
  </si>
  <si>
    <t>4408041973********</t>
  </si>
  <si>
    <t>残疾</t>
  </si>
  <si>
    <t>张亚英</t>
  </si>
  <si>
    <t>4408041957********</t>
  </si>
  <si>
    <t>麻斜</t>
  </si>
  <si>
    <t>否</t>
  </si>
  <si>
    <t>杨振</t>
  </si>
  <si>
    <t>王冬竹</t>
  </si>
  <si>
    <t>4408041955********、4409241954********</t>
  </si>
  <si>
    <t>2</t>
  </si>
  <si>
    <t>合计</t>
  </si>
  <si>
    <t>5</t>
  </si>
  <si>
    <r>
      <rPr>
        <b/>
        <sz val="18"/>
        <color theme="1"/>
        <rFont val="宋体"/>
        <charset val="134"/>
        <scheme val="minor"/>
      </rPr>
      <t>坡头区</t>
    </r>
    <r>
      <rPr>
        <b/>
        <sz val="18"/>
        <color theme="1"/>
        <rFont val="Calibri"/>
        <charset val="134"/>
      </rPr>
      <t>2022</t>
    </r>
    <r>
      <rPr>
        <b/>
        <sz val="18"/>
        <color theme="1"/>
        <rFont val="宋体"/>
        <charset val="134"/>
        <scheme val="minor"/>
      </rPr>
      <t>年第二季度公租房租赁补贴表</t>
    </r>
  </si>
</sst>
</file>

<file path=xl/styles.xml><?xml version="1.0" encoding="utf-8"?>
<styleSheet xmlns="http://schemas.openxmlformats.org/spreadsheetml/2006/main">
  <numFmts count="7">
    <numFmt numFmtId="176" formatCode="0.0_);[Red]\(0.0\)"/>
    <numFmt numFmtId="177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8" formatCode="0.00_);[Red]\(0.00\)"/>
  </numFmts>
  <fonts count="3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b/>
      <sz val="14"/>
      <name val="宋体"/>
      <charset val="134"/>
    </font>
    <font>
      <sz val="11"/>
      <color rgb="FF000000"/>
      <name val="宋体"/>
      <charset val="134"/>
    </font>
    <font>
      <sz val="16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9" fillId="16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1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5" fillId="19" borderId="16" applyNumberFormat="0" applyAlignment="0" applyProtection="0">
      <alignment vertical="center"/>
    </xf>
    <xf numFmtId="0" fontId="20" fillId="19" borderId="14" applyNumberFormat="0" applyAlignment="0" applyProtection="0">
      <alignment vertical="center"/>
    </xf>
    <xf numFmtId="0" fontId="16" fillId="10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2" fillId="0" borderId="2" xfId="19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5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3" fillId="0" borderId="4" xfId="50" applyNumberFormat="1" applyBorder="1" applyAlignment="1">
      <alignment horizontal="center" vertical="center"/>
    </xf>
    <xf numFmtId="49" fontId="3" fillId="0" borderId="5" xfId="50" applyNumberForma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0" borderId="6" xfId="50" applyBorder="1" applyAlignment="1">
      <alignment horizontal="center" vertical="center"/>
    </xf>
    <xf numFmtId="0" fontId="3" fillId="0" borderId="7" xfId="50" applyBorder="1" applyAlignment="1">
      <alignment horizontal="center" vertical="center"/>
    </xf>
    <xf numFmtId="49" fontId="3" fillId="0" borderId="6" xfId="50" applyNumberFormat="1" applyBorder="1" applyAlignment="1">
      <alignment horizontal="center" vertical="center" wrapText="1"/>
    </xf>
    <xf numFmtId="49" fontId="3" fillId="0" borderId="3" xfId="50" applyNumberFormat="1" applyBorder="1" applyAlignment="1">
      <alignment horizontal="center" vertical="center"/>
    </xf>
    <xf numFmtId="49" fontId="3" fillId="0" borderId="8" xfId="50" applyNumberFormat="1" applyBorder="1" applyAlignment="1">
      <alignment horizontal="center" vertical="center"/>
    </xf>
    <xf numFmtId="49" fontId="3" fillId="0" borderId="9" xfId="50" applyNumberForma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 wrapText="1"/>
    </xf>
    <xf numFmtId="49" fontId="2" fillId="0" borderId="3" xfId="19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19" applyNumberFormat="1" applyFont="1" applyFill="1" applyBorder="1" applyAlignment="1">
      <alignment vertical="center" wrapText="1"/>
    </xf>
    <xf numFmtId="49" fontId="7" fillId="0" borderId="0" xfId="19" applyNumberFormat="1" applyFont="1" applyFill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 wrapText="1"/>
    </xf>
    <xf numFmtId="177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 wrapText="1"/>
    </xf>
    <xf numFmtId="176" fontId="0" fillId="0" borderId="3" xfId="0" applyNumberFormat="1" applyBorder="1">
      <alignment vertical="center"/>
    </xf>
    <xf numFmtId="177" fontId="0" fillId="0" borderId="3" xfId="0" applyNumberFormat="1" applyFont="1" applyBorder="1" applyAlignment="1">
      <alignment horizontal="center" vertical="top" wrapText="1"/>
    </xf>
    <xf numFmtId="178" fontId="0" fillId="0" borderId="10" xfId="0" applyNumberFormat="1" applyBorder="1" applyAlignment="1">
      <alignment horizontal="center" vertical="center" wrapText="1"/>
    </xf>
    <xf numFmtId="178" fontId="0" fillId="0" borderId="10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友谊、新兴、新园街道公房调查信息表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342900</xdr:colOff>
      <xdr:row>2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1937385" y="13525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2</xdr:row>
      <xdr:rowOff>200025</xdr:rowOff>
    </xdr:from>
    <xdr:ext cx="184731" cy="264560"/>
    <xdr:sp>
      <xdr:nvSpPr>
        <xdr:cNvPr id="3" name="TextBox 2"/>
        <xdr:cNvSpPr txBox="1"/>
      </xdr:nvSpPr>
      <xdr:spPr>
        <a:xfrm>
          <a:off x="1937385" y="1552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4</xdr:row>
      <xdr:rowOff>0</xdr:rowOff>
    </xdr:from>
    <xdr:ext cx="184731" cy="264560"/>
    <xdr:sp>
      <xdr:nvSpPr>
        <xdr:cNvPr id="4" name="TextBox 3"/>
        <xdr:cNvSpPr txBox="1"/>
      </xdr:nvSpPr>
      <xdr:spPr>
        <a:xfrm>
          <a:off x="1937385" y="22860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2</xdr:row>
      <xdr:rowOff>200025</xdr:rowOff>
    </xdr:from>
    <xdr:ext cx="184731" cy="264560"/>
    <xdr:sp>
      <xdr:nvSpPr>
        <xdr:cNvPr id="5" name="TextBox 4"/>
        <xdr:cNvSpPr txBox="1"/>
      </xdr:nvSpPr>
      <xdr:spPr>
        <a:xfrm>
          <a:off x="1937385" y="15525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4</xdr:row>
      <xdr:rowOff>200025</xdr:rowOff>
    </xdr:from>
    <xdr:ext cx="184731" cy="264560"/>
    <xdr:sp>
      <xdr:nvSpPr>
        <xdr:cNvPr id="6" name="TextBox 5"/>
        <xdr:cNvSpPr txBox="1"/>
      </xdr:nvSpPr>
      <xdr:spPr>
        <a:xfrm>
          <a:off x="1937385" y="248602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5</xdr:row>
      <xdr:rowOff>200025</xdr:rowOff>
    </xdr:from>
    <xdr:ext cx="184731" cy="264560"/>
    <xdr:sp>
      <xdr:nvSpPr>
        <xdr:cNvPr id="7" name="TextBox 6"/>
        <xdr:cNvSpPr txBox="1"/>
      </xdr:nvSpPr>
      <xdr:spPr>
        <a:xfrm>
          <a:off x="1937385" y="295275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6</xdr:row>
      <xdr:rowOff>200025</xdr:rowOff>
    </xdr:from>
    <xdr:ext cx="184731" cy="264560"/>
    <xdr:sp>
      <xdr:nvSpPr>
        <xdr:cNvPr id="8" name="TextBox 7"/>
        <xdr:cNvSpPr txBox="1"/>
      </xdr:nvSpPr>
      <xdr:spPr>
        <a:xfrm>
          <a:off x="1937385" y="35433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7</xdr:row>
      <xdr:rowOff>0</xdr:rowOff>
    </xdr:from>
    <xdr:ext cx="184731" cy="275990"/>
    <xdr:sp>
      <xdr:nvSpPr>
        <xdr:cNvPr id="9" name="TextBox 8"/>
        <xdr:cNvSpPr txBox="1"/>
      </xdr:nvSpPr>
      <xdr:spPr>
        <a:xfrm>
          <a:off x="1937385" y="3810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7</xdr:row>
      <xdr:rowOff>0</xdr:rowOff>
    </xdr:from>
    <xdr:ext cx="184731" cy="275990"/>
    <xdr:sp>
      <xdr:nvSpPr>
        <xdr:cNvPr id="10" name="TextBox 9"/>
        <xdr:cNvSpPr txBox="1"/>
      </xdr:nvSpPr>
      <xdr:spPr>
        <a:xfrm>
          <a:off x="1937385" y="381000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6</xdr:row>
      <xdr:rowOff>0</xdr:rowOff>
    </xdr:from>
    <xdr:ext cx="184731" cy="264560"/>
    <xdr:sp>
      <xdr:nvSpPr>
        <xdr:cNvPr id="11" name="TextBox 10"/>
        <xdr:cNvSpPr txBox="1"/>
      </xdr:nvSpPr>
      <xdr:spPr>
        <a:xfrm>
          <a:off x="1937385" y="334327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10</xdr:row>
      <xdr:rowOff>0</xdr:rowOff>
    </xdr:from>
    <xdr:ext cx="184731" cy="264560"/>
    <xdr:sp>
      <xdr:nvSpPr>
        <xdr:cNvPr id="12" name="TextBox 11"/>
        <xdr:cNvSpPr txBox="1"/>
      </xdr:nvSpPr>
      <xdr:spPr>
        <a:xfrm>
          <a:off x="1937385" y="53454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10</xdr:row>
      <xdr:rowOff>200025</xdr:rowOff>
    </xdr:from>
    <xdr:ext cx="184731" cy="264560"/>
    <xdr:sp>
      <xdr:nvSpPr>
        <xdr:cNvPr id="13" name="TextBox 12"/>
        <xdr:cNvSpPr txBox="1"/>
      </xdr:nvSpPr>
      <xdr:spPr>
        <a:xfrm>
          <a:off x="1937385" y="55454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12</xdr:row>
      <xdr:rowOff>0</xdr:rowOff>
    </xdr:from>
    <xdr:ext cx="184731" cy="264560"/>
    <xdr:sp>
      <xdr:nvSpPr>
        <xdr:cNvPr id="14" name="TextBox 13"/>
        <xdr:cNvSpPr txBox="1"/>
      </xdr:nvSpPr>
      <xdr:spPr>
        <a:xfrm>
          <a:off x="1937385" y="62788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10</xdr:row>
      <xdr:rowOff>200025</xdr:rowOff>
    </xdr:from>
    <xdr:ext cx="184731" cy="264560"/>
    <xdr:sp>
      <xdr:nvSpPr>
        <xdr:cNvPr id="15" name="TextBox 14"/>
        <xdr:cNvSpPr txBox="1"/>
      </xdr:nvSpPr>
      <xdr:spPr>
        <a:xfrm>
          <a:off x="1937385" y="55454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12</xdr:row>
      <xdr:rowOff>200025</xdr:rowOff>
    </xdr:from>
    <xdr:ext cx="184731" cy="264560"/>
    <xdr:sp>
      <xdr:nvSpPr>
        <xdr:cNvPr id="16" name="TextBox 15"/>
        <xdr:cNvSpPr txBox="1"/>
      </xdr:nvSpPr>
      <xdr:spPr>
        <a:xfrm>
          <a:off x="1937385" y="647890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13</xdr:row>
      <xdr:rowOff>200025</xdr:rowOff>
    </xdr:from>
    <xdr:ext cx="184731" cy="264560"/>
    <xdr:sp>
      <xdr:nvSpPr>
        <xdr:cNvPr id="17" name="TextBox 16"/>
        <xdr:cNvSpPr txBox="1"/>
      </xdr:nvSpPr>
      <xdr:spPr>
        <a:xfrm>
          <a:off x="1937385" y="694563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14</xdr:row>
      <xdr:rowOff>200025</xdr:rowOff>
    </xdr:from>
    <xdr:ext cx="184731" cy="264560"/>
    <xdr:sp>
      <xdr:nvSpPr>
        <xdr:cNvPr id="18" name="TextBox 17"/>
        <xdr:cNvSpPr txBox="1"/>
      </xdr:nvSpPr>
      <xdr:spPr>
        <a:xfrm>
          <a:off x="1937385" y="753618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84731" cy="275990"/>
    <xdr:sp>
      <xdr:nvSpPr>
        <xdr:cNvPr id="19" name="TextBox 18"/>
        <xdr:cNvSpPr txBox="1"/>
      </xdr:nvSpPr>
      <xdr:spPr>
        <a:xfrm>
          <a:off x="1937385" y="78028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15</xdr:row>
      <xdr:rowOff>0</xdr:rowOff>
    </xdr:from>
    <xdr:ext cx="184731" cy="275990"/>
    <xdr:sp>
      <xdr:nvSpPr>
        <xdr:cNvPr id="20" name="TextBox 19"/>
        <xdr:cNvSpPr txBox="1"/>
      </xdr:nvSpPr>
      <xdr:spPr>
        <a:xfrm>
          <a:off x="1937385" y="7802880"/>
          <a:ext cx="184150" cy="2755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3</xdr:col>
      <xdr:colOff>342900</xdr:colOff>
      <xdr:row>14</xdr:row>
      <xdr:rowOff>0</xdr:rowOff>
    </xdr:from>
    <xdr:ext cx="184731" cy="264560"/>
    <xdr:sp>
      <xdr:nvSpPr>
        <xdr:cNvPr id="21" name="TextBox 20"/>
        <xdr:cNvSpPr txBox="1"/>
      </xdr:nvSpPr>
      <xdr:spPr>
        <a:xfrm>
          <a:off x="1937385" y="7336155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tabSelected="1" workbookViewId="0">
      <selection activeCell="G6" sqref="G6"/>
    </sheetView>
  </sheetViews>
  <sheetFormatPr defaultColWidth="9" defaultRowHeight="14.4"/>
  <cols>
    <col min="1" max="1" width="6.25" customWidth="1"/>
    <col min="2" max="2" width="9" style="2"/>
    <col min="3" max="3" width="8" style="2" customWidth="1"/>
    <col min="4" max="4" width="6.62962962962963" style="2" customWidth="1"/>
    <col min="5" max="5" width="21.25" style="2" customWidth="1"/>
    <col min="6" max="8" width="9" style="2"/>
    <col min="9" max="9" width="6.5" style="2" customWidth="1"/>
    <col min="10" max="10" width="6.75" style="2" customWidth="1"/>
    <col min="11" max="11" width="9.87962962962963" customWidth="1"/>
  </cols>
  <sheetData>
    <row r="1" ht="68.2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O1" s="2"/>
      <c r="P1" s="2"/>
    </row>
    <row r="2" s="1" customFormat="1" ht="38.25" customHeight="1" spans="1:22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17" t="s">
        <v>10</v>
      </c>
      <c r="K2" s="18" t="s">
        <v>11</v>
      </c>
      <c r="L2" s="19" t="s">
        <v>12</v>
      </c>
      <c r="M2" s="20" t="s">
        <v>13</v>
      </c>
      <c r="N2" s="21"/>
      <c r="O2" s="21"/>
      <c r="P2" s="21"/>
      <c r="Q2" s="21"/>
      <c r="R2" s="21"/>
      <c r="S2" s="21"/>
      <c r="T2" s="21"/>
      <c r="U2" s="21"/>
      <c r="V2" s="21"/>
    </row>
    <row r="3" ht="36.75" customHeight="1" spans="1:16">
      <c r="A3" s="5">
        <v>1</v>
      </c>
      <c r="B3" s="6" t="s">
        <v>14</v>
      </c>
      <c r="C3" s="7"/>
      <c r="D3" s="7"/>
      <c r="E3" s="8" t="s">
        <v>15</v>
      </c>
      <c r="F3" s="8" t="s">
        <v>16</v>
      </c>
      <c r="G3" s="8" t="s">
        <v>17</v>
      </c>
      <c r="H3" s="6" t="s">
        <v>18</v>
      </c>
      <c r="I3" s="22" t="s">
        <v>19</v>
      </c>
      <c r="J3" s="23">
        <v>3</v>
      </c>
      <c r="K3" s="24">
        <v>200</v>
      </c>
      <c r="L3" s="25">
        <v>600</v>
      </c>
      <c r="M3" s="26"/>
      <c r="O3" s="2"/>
      <c r="P3" s="2"/>
    </row>
    <row r="4" ht="36.75" customHeight="1" spans="1:16">
      <c r="A4" s="5">
        <v>2</v>
      </c>
      <c r="B4" s="6" t="s">
        <v>20</v>
      </c>
      <c r="C4" s="7"/>
      <c r="D4" s="7"/>
      <c r="E4" s="8" t="s">
        <v>21</v>
      </c>
      <c r="F4" s="8" t="s">
        <v>16</v>
      </c>
      <c r="G4" s="8" t="s">
        <v>17</v>
      </c>
      <c r="H4" s="6" t="s">
        <v>22</v>
      </c>
      <c r="I4" s="22" t="s">
        <v>19</v>
      </c>
      <c r="J4" s="27">
        <v>3</v>
      </c>
      <c r="K4" s="24">
        <v>200</v>
      </c>
      <c r="L4" s="25">
        <v>600</v>
      </c>
      <c r="M4" s="26"/>
      <c r="O4" s="2"/>
      <c r="P4" s="2"/>
    </row>
    <row r="5" ht="36.75" customHeight="1" spans="1:16">
      <c r="A5" s="5">
        <v>3</v>
      </c>
      <c r="B5" s="6" t="s">
        <v>23</v>
      </c>
      <c r="C5" s="7"/>
      <c r="D5" s="7"/>
      <c r="E5" s="8" t="s">
        <v>24</v>
      </c>
      <c r="F5" s="9" t="s">
        <v>16</v>
      </c>
      <c r="G5" s="9" t="s">
        <v>25</v>
      </c>
      <c r="H5" s="10"/>
      <c r="I5" s="28" t="s">
        <v>26</v>
      </c>
      <c r="J5" s="27">
        <v>3</v>
      </c>
      <c r="K5" s="24">
        <v>60</v>
      </c>
      <c r="L5" s="25">
        <v>180</v>
      </c>
      <c r="M5" s="26"/>
      <c r="O5" s="2"/>
      <c r="P5" s="2"/>
    </row>
    <row r="6" ht="46.5" customHeight="1" spans="1:16">
      <c r="A6" s="5">
        <v>4</v>
      </c>
      <c r="B6" s="11" t="s">
        <v>27</v>
      </c>
      <c r="C6" s="12" t="s">
        <v>28</v>
      </c>
      <c r="D6" s="7"/>
      <c r="E6" s="13" t="s">
        <v>29</v>
      </c>
      <c r="F6" s="14" t="s">
        <v>30</v>
      </c>
      <c r="G6" s="14" t="s">
        <v>25</v>
      </c>
      <c r="H6" s="10"/>
      <c r="I6" s="28" t="s">
        <v>26</v>
      </c>
      <c r="J6" s="27">
        <v>3</v>
      </c>
      <c r="K6" s="24">
        <v>120</v>
      </c>
      <c r="L6" s="25">
        <v>360</v>
      </c>
      <c r="M6" s="26"/>
      <c r="O6" s="2"/>
      <c r="P6" s="2"/>
    </row>
    <row r="7" ht="36.75" customHeight="1" spans="1:16">
      <c r="A7" s="5"/>
      <c r="B7" s="5" t="s">
        <v>31</v>
      </c>
      <c r="C7" s="7"/>
      <c r="D7" s="7"/>
      <c r="E7" s="15"/>
      <c r="F7" s="16" t="s">
        <v>32</v>
      </c>
      <c r="G7" s="10"/>
      <c r="H7" s="10"/>
      <c r="I7" s="29"/>
      <c r="J7" s="27"/>
      <c r="K7" s="25"/>
      <c r="L7" s="25">
        <f>SUM(L3:L6)</f>
        <v>1740</v>
      </c>
      <c r="M7" s="26"/>
      <c r="O7" s="2"/>
      <c r="P7" s="2"/>
    </row>
    <row r="9" ht="68.25" customHeight="1" spans="1:16">
      <c r="A9" s="3" t="s">
        <v>33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O9" s="2"/>
      <c r="P9" s="2"/>
    </row>
    <row r="10" s="1" customFormat="1" ht="38.25" customHeight="1" spans="1:22">
      <c r="A10" s="4" t="s">
        <v>1</v>
      </c>
      <c r="B10" s="4" t="s">
        <v>2</v>
      </c>
      <c r="C10" s="4" t="s">
        <v>3</v>
      </c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9</v>
      </c>
      <c r="J10" s="17" t="s">
        <v>10</v>
      </c>
      <c r="K10" s="18" t="s">
        <v>11</v>
      </c>
      <c r="L10" s="19" t="s">
        <v>12</v>
      </c>
      <c r="M10" s="20" t="s">
        <v>13</v>
      </c>
      <c r="N10" s="21"/>
      <c r="O10" s="21"/>
      <c r="P10" s="21"/>
      <c r="Q10" s="21"/>
      <c r="R10" s="21"/>
      <c r="S10" s="21"/>
      <c r="T10" s="21"/>
      <c r="U10" s="21"/>
      <c r="V10" s="21"/>
    </row>
    <row r="11" ht="36.75" customHeight="1" spans="1:16">
      <c r="A11" s="5">
        <v>1</v>
      </c>
      <c r="B11" s="6" t="s">
        <v>14</v>
      </c>
      <c r="C11" s="7"/>
      <c r="D11" s="7"/>
      <c r="E11" s="8" t="s">
        <v>15</v>
      </c>
      <c r="F11" s="8" t="s">
        <v>16</v>
      </c>
      <c r="G11" s="8" t="s">
        <v>17</v>
      </c>
      <c r="H11" s="6" t="s">
        <v>18</v>
      </c>
      <c r="I11" s="22" t="s">
        <v>19</v>
      </c>
      <c r="J11" s="23">
        <v>3</v>
      </c>
      <c r="K11" s="24">
        <v>200</v>
      </c>
      <c r="L11" s="25">
        <v>600</v>
      </c>
      <c r="M11" s="26"/>
      <c r="O11" s="2"/>
      <c r="P11" s="2"/>
    </row>
    <row r="12" ht="36.75" customHeight="1" spans="1:16">
      <c r="A12" s="5">
        <v>2</v>
      </c>
      <c r="B12" s="6" t="s">
        <v>20</v>
      </c>
      <c r="C12" s="7"/>
      <c r="D12" s="7"/>
      <c r="E12" s="8" t="s">
        <v>21</v>
      </c>
      <c r="F12" s="8" t="s">
        <v>16</v>
      </c>
      <c r="G12" s="8" t="s">
        <v>17</v>
      </c>
      <c r="H12" s="6" t="s">
        <v>22</v>
      </c>
      <c r="I12" s="22" t="s">
        <v>19</v>
      </c>
      <c r="J12" s="27">
        <v>3</v>
      </c>
      <c r="K12" s="24">
        <v>200</v>
      </c>
      <c r="L12" s="25">
        <v>600</v>
      </c>
      <c r="M12" s="26"/>
      <c r="O12" s="2"/>
      <c r="P12" s="2"/>
    </row>
    <row r="13" ht="36.75" customHeight="1" spans="1:16">
      <c r="A13" s="5">
        <v>3</v>
      </c>
      <c r="B13" s="6" t="s">
        <v>23</v>
      </c>
      <c r="C13" s="7"/>
      <c r="D13" s="7"/>
      <c r="E13" s="8" t="s">
        <v>24</v>
      </c>
      <c r="F13" s="9" t="s">
        <v>16</v>
      </c>
      <c r="G13" s="9" t="s">
        <v>25</v>
      </c>
      <c r="H13" s="10"/>
      <c r="I13" s="28" t="s">
        <v>26</v>
      </c>
      <c r="J13" s="27">
        <v>3</v>
      </c>
      <c r="K13" s="24">
        <v>60</v>
      </c>
      <c r="L13" s="25">
        <v>180</v>
      </c>
      <c r="M13" s="26"/>
      <c r="O13" s="2"/>
      <c r="P13" s="2"/>
    </row>
    <row r="14" ht="46.5" customHeight="1" spans="1:16">
      <c r="A14" s="5">
        <v>4</v>
      </c>
      <c r="B14" s="11" t="s">
        <v>27</v>
      </c>
      <c r="C14" s="12" t="s">
        <v>28</v>
      </c>
      <c r="D14" s="7"/>
      <c r="E14" s="13" t="s">
        <v>29</v>
      </c>
      <c r="F14" s="14" t="s">
        <v>30</v>
      </c>
      <c r="G14" s="14" t="s">
        <v>25</v>
      </c>
      <c r="H14" s="10"/>
      <c r="I14" s="28" t="s">
        <v>26</v>
      </c>
      <c r="J14" s="27">
        <v>3</v>
      </c>
      <c r="K14" s="24">
        <v>120</v>
      </c>
      <c r="L14" s="25">
        <v>360</v>
      </c>
      <c r="M14" s="26"/>
      <c r="O14" s="2"/>
      <c r="P14" s="2"/>
    </row>
    <row r="15" ht="36.75" customHeight="1" spans="1:16">
      <c r="A15" s="5"/>
      <c r="B15" s="5" t="s">
        <v>31</v>
      </c>
      <c r="C15" s="7"/>
      <c r="D15" s="7"/>
      <c r="E15" s="15"/>
      <c r="F15" s="16" t="s">
        <v>32</v>
      </c>
      <c r="G15" s="10"/>
      <c r="H15" s="10"/>
      <c r="I15" s="29"/>
      <c r="J15" s="27"/>
      <c r="K15" s="25"/>
      <c r="L15" s="25">
        <f>SUM(L11:L14)</f>
        <v>1740</v>
      </c>
      <c r="M15" s="26"/>
      <c r="O15" s="2"/>
      <c r="P15" s="2"/>
    </row>
    <row r="17" ht="8.25" customHeight="1"/>
    <row r="18" ht="40.5" customHeight="1" spans="10:12">
      <c r="J18" s="30"/>
      <c r="K18" s="30"/>
      <c r="L18" s="30"/>
    </row>
    <row r="19" ht="20.4" spans="10:12">
      <c r="J19" s="30"/>
      <c r="K19" s="30"/>
      <c r="L19" s="30"/>
    </row>
  </sheetData>
  <mergeCells count="4">
    <mergeCell ref="A1:M1"/>
    <mergeCell ref="A9:M9"/>
    <mergeCell ref="J18:L18"/>
    <mergeCell ref="J19:L19"/>
  </mergeCells>
  <pageMargins left="0.708661417322835" right="0.708661417322835" top="0.15748031496063" bottom="0.15748031496063" header="0.31496062992126" footer="0.31496062992126"/>
  <pageSetup paperSize="9" orientation="landscape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Josca</dc:creator>
  <cp:lastModifiedBy>黄卫</cp:lastModifiedBy>
  <dcterms:created xsi:type="dcterms:W3CDTF">2020-07-28T07:44:00Z</dcterms:created>
  <cp:lastPrinted>2022-05-27T08:09:00Z</cp:lastPrinted>
  <dcterms:modified xsi:type="dcterms:W3CDTF">2022-07-13T09:26:07Z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