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1"/>
  </bookViews>
  <sheets>
    <sheet name="封面" sheetId="1" r:id="rId1"/>
    <sheet name="1-16" sheetId="2" r:id="rId2"/>
    <sheet name="2-15" sheetId="3" r:id="rId3"/>
    <sheet name="3-14" sheetId="4" r:id="rId4"/>
    <sheet name="4-13" sheetId="5" r:id="rId5"/>
    <sheet name="5-12" sheetId="6" r:id="rId6"/>
    <sheet name="6-11" sheetId="7" r:id="rId7"/>
    <sheet name="7-10" sheetId="8" r:id="rId8"/>
    <sheet name="8-9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<sst xmlns="http://schemas.openxmlformats.org/spreadsheetml/2006/main" count="403" uniqueCount="228">
  <si>
    <t>坡头统计信息</t>
  </si>
  <si>
    <t>指标名称</t>
  </si>
  <si>
    <t>单位</t>
  </si>
  <si>
    <t>万元</t>
  </si>
  <si>
    <t>万美元</t>
  </si>
  <si>
    <r>
      <t xml:space="preserve">      1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工</t>
    </r>
    <r>
      <rPr>
        <b/>
        <sz val="10"/>
        <rFont val="Times New Roman"/>
        <family val="1"/>
      </rPr>
      <t xml:space="preserve">     </t>
    </r>
    <r>
      <rPr>
        <b/>
        <sz val="10"/>
        <rFont val="楷体_GB2312"/>
        <family val="3"/>
      </rPr>
      <t>业</t>
    </r>
  </si>
  <si>
    <r>
      <t xml:space="preserve">     2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建筑业</t>
    </r>
  </si>
  <si>
    <t>轻工业</t>
  </si>
  <si>
    <t>重工业</t>
  </si>
  <si>
    <t>国有工业</t>
  </si>
  <si>
    <t>股份制企业</t>
  </si>
  <si>
    <t>外商及港澳台企业</t>
  </si>
  <si>
    <t>其他经济类型企业</t>
  </si>
  <si>
    <t>麻斜街</t>
  </si>
  <si>
    <t>万元</t>
  </si>
  <si>
    <t>外商及港澳台企业</t>
  </si>
  <si>
    <r>
      <t xml:space="preserve">          </t>
    </r>
    <r>
      <rPr>
        <b/>
        <sz val="10"/>
        <rFont val="楷体_GB2312"/>
        <family val="3"/>
      </rPr>
      <t>国有工业</t>
    </r>
  </si>
  <si>
    <r>
      <t xml:space="preserve">          </t>
    </r>
    <r>
      <rPr>
        <b/>
        <sz val="10"/>
        <rFont val="楷体_GB2312"/>
        <family val="3"/>
      </rPr>
      <t>重工业</t>
    </r>
  </si>
  <si>
    <r>
      <t xml:space="preserve">          </t>
    </r>
    <r>
      <rPr>
        <b/>
        <sz val="10"/>
        <rFont val="楷体_GB2312"/>
        <family val="3"/>
      </rPr>
      <t>轻工业</t>
    </r>
  </si>
  <si>
    <t>全市合计</t>
  </si>
  <si>
    <t>全市合计</t>
  </si>
  <si>
    <t>#规模上</t>
  </si>
  <si>
    <t>工业总产值</t>
  </si>
  <si>
    <t>工业增加值</t>
  </si>
  <si>
    <t>生产总值</t>
  </si>
  <si>
    <r>
      <t>比增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</si>
  <si>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</si>
  <si>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 xml:space="preserve"> </t>
  </si>
  <si>
    <t>其他经济类型企业</t>
  </si>
  <si>
    <t>股份制企业</t>
  </si>
  <si>
    <t xml:space="preserve"> 坡头区主要经济指标</t>
  </si>
  <si>
    <r>
      <t>注：本表绝对数按现行价计算，</t>
    </r>
    <r>
      <rPr>
        <sz val="10"/>
        <rFont val="Times New Roman"/>
        <family val="1"/>
      </rPr>
      <t>±</t>
    </r>
    <r>
      <rPr>
        <sz val="10"/>
        <rFont val="楷体_GB2312"/>
        <family val="3"/>
      </rPr>
      <t>%按可比价计算。</t>
    </r>
  </si>
  <si>
    <t>注:本表指标数据为上月数。</t>
  </si>
  <si>
    <t>本月止累  计</t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</si>
  <si>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</si>
  <si>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>指标名称</t>
  </si>
  <si>
    <t>单位</t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</si>
  <si>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 计</t>
    </r>
  </si>
  <si>
    <r>
      <t>上</t>
    </r>
    <r>
      <rPr>
        <b/>
        <sz val="12"/>
        <rFont val="Times New Roman"/>
        <family val="1"/>
      </rPr>
      <t xml:space="preserve">   </t>
    </r>
    <r>
      <rPr>
        <b/>
        <sz val="12"/>
        <rFont val="楷体_GB2312"/>
        <family val="3"/>
      </rPr>
      <t>年同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期</t>
    </r>
  </si>
  <si>
    <t>万元</t>
  </si>
  <si>
    <t xml:space="preserve">  其中:1、农业产值</t>
  </si>
  <si>
    <t xml:space="preserve">       2、林业产值</t>
  </si>
  <si>
    <t>万元</t>
  </si>
  <si>
    <t xml:space="preserve">       3、牧业产值</t>
  </si>
  <si>
    <t xml:space="preserve">       4、渔业产值</t>
  </si>
  <si>
    <t xml:space="preserve">       5、服务业产值</t>
  </si>
  <si>
    <r>
      <t xml:space="preserve">          </t>
    </r>
    <r>
      <rPr>
        <b/>
        <sz val="10"/>
        <rFont val="楷体_GB2312"/>
        <family val="3"/>
      </rPr>
      <t>粮食面积</t>
    </r>
  </si>
  <si>
    <t>亩</t>
  </si>
  <si>
    <t xml:space="preserve">        产量</t>
  </si>
  <si>
    <t>吨</t>
  </si>
  <si>
    <t xml:space="preserve">    蔬菜面积</t>
  </si>
  <si>
    <t xml:space="preserve">  水果总产量</t>
  </si>
  <si>
    <t xml:space="preserve">  畜牧肉类总产量</t>
  </si>
  <si>
    <t xml:space="preserve">  水产品总产量</t>
  </si>
  <si>
    <r>
      <t>累计比去年同期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</si>
  <si>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本月止累  计</t>
  </si>
  <si>
    <t>本月止累  计</t>
  </si>
  <si>
    <t>各县（市、区)社会消费品零售总额</t>
  </si>
  <si>
    <t>累计比去年同期±%</t>
  </si>
  <si>
    <t>赤坎区</t>
  </si>
  <si>
    <t>湛 江 市</t>
  </si>
  <si>
    <t>农林牧渔业产值</t>
  </si>
  <si>
    <t>其中:国有及国有控股</t>
  </si>
  <si>
    <t>本月止 累  计</t>
  </si>
  <si>
    <t>各县（市、区）固定资产投资</t>
  </si>
  <si>
    <t>工业总产值(区属）</t>
  </si>
  <si>
    <t>工业总产值(在地）</t>
  </si>
  <si>
    <t>赤坎区</t>
  </si>
  <si>
    <t>霞山区</t>
  </si>
  <si>
    <t>坡头区</t>
  </si>
  <si>
    <t>麻章区</t>
  </si>
  <si>
    <t>吴川市</t>
  </si>
  <si>
    <t>徐闻县</t>
  </si>
  <si>
    <t>雷州市</t>
  </si>
  <si>
    <t>遂溪县</t>
  </si>
  <si>
    <t>廉江市</t>
  </si>
  <si>
    <t>按在地统计计算</t>
  </si>
  <si>
    <t>开发区（含东海）</t>
  </si>
  <si>
    <t>开发区（含东海）</t>
  </si>
  <si>
    <t>坡头区国税收入完成情况（单位：万元）</t>
  </si>
  <si>
    <t>合     计</t>
  </si>
  <si>
    <t>南三镇</t>
  </si>
  <si>
    <t>坡头镇</t>
  </si>
  <si>
    <t>乾塘镇</t>
  </si>
  <si>
    <t>龙头镇</t>
  </si>
  <si>
    <t>官渡镇</t>
  </si>
  <si>
    <t xml:space="preserve">    南调街</t>
  </si>
  <si>
    <t xml:space="preserve">    麻斜街</t>
  </si>
  <si>
    <t xml:space="preserve">    工业园</t>
  </si>
  <si>
    <t xml:space="preserve">    区  直</t>
  </si>
  <si>
    <t>镇（街）名称</t>
  </si>
  <si>
    <t>本月止     累   计</t>
  </si>
  <si>
    <t>累计同比增长±%</t>
  </si>
  <si>
    <t>考核计划</t>
  </si>
  <si>
    <t>区局考核进度  %</t>
  </si>
  <si>
    <t>坡头区统计局编</t>
  </si>
  <si>
    <t>指标名称</t>
  </si>
  <si>
    <t>累   计</t>
  </si>
  <si>
    <t>累  计</t>
  </si>
  <si>
    <r>
      <t>坡头区地税征收完成情况</t>
    </r>
    <r>
      <rPr>
        <b/>
        <sz val="11"/>
        <rFont val="宋体"/>
        <family val="0"/>
      </rPr>
      <t>（单位：万元）</t>
    </r>
  </si>
  <si>
    <t>合    计</t>
  </si>
  <si>
    <t>南三镇</t>
  </si>
  <si>
    <t>坡头镇</t>
  </si>
  <si>
    <t>乾塘镇</t>
  </si>
  <si>
    <t>龙头镇</t>
  </si>
  <si>
    <t>官渡镇</t>
  </si>
  <si>
    <t>南调街</t>
  </si>
  <si>
    <t>注：官渡镇地税征收包括官渡工业园</t>
  </si>
  <si>
    <t>镇（街）名称</t>
  </si>
  <si>
    <t>累计同比增长±%</t>
  </si>
  <si>
    <t>全年计划任务</t>
  </si>
  <si>
    <t>完成任务±%</t>
  </si>
  <si>
    <t>本月止  累  计</t>
  </si>
  <si>
    <t>区   直</t>
  </si>
  <si>
    <t>全市工业总产值</t>
  </si>
  <si>
    <t>社会消费品零售总额</t>
  </si>
  <si>
    <t>累计±%</t>
  </si>
  <si>
    <t>在地统计</t>
  </si>
  <si>
    <t>在地口径统计</t>
  </si>
  <si>
    <t>单位：万美元</t>
  </si>
  <si>
    <t>指标名称</t>
  </si>
  <si>
    <t>累  计</t>
  </si>
  <si>
    <t>区属</t>
  </si>
  <si>
    <t>亩</t>
  </si>
  <si>
    <t>增长（%）</t>
  </si>
  <si>
    <t>增长（%）</t>
  </si>
  <si>
    <t>累计±%</t>
  </si>
  <si>
    <t>各县（市、区)规模以上工业总产值、增加值</t>
  </si>
  <si>
    <t>工业经济效益综合指数（%）</t>
  </si>
  <si>
    <t>规模以上工业产品销售产值、综合指数</t>
  </si>
  <si>
    <r>
      <t>上年</t>
    </r>
    <r>
      <rPr>
        <b/>
        <sz val="12"/>
        <rFont val="Times New Roman"/>
        <family val="1"/>
      </rPr>
      <t xml:space="preserve">     </t>
    </r>
    <r>
      <rPr>
        <b/>
        <sz val="12"/>
        <rFont val="楷体_GB2312"/>
        <family val="3"/>
      </rPr>
      <t>同期</t>
    </r>
  </si>
  <si>
    <t>外贸出口总额、实际利用外资</t>
  </si>
  <si>
    <t>外贸出口总额</t>
  </si>
  <si>
    <t>实际利用外资</t>
  </si>
  <si>
    <t>（上年同期＝100）单位：%</t>
  </si>
  <si>
    <t>时间</t>
  </si>
  <si>
    <t>当月</t>
  </si>
  <si>
    <t>累计</t>
  </si>
  <si>
    <t>居民消费价格指数(湛江市）</t>
  </si>
  <si>
    <t xml:space="preserve">   吨   </t>
  </si>
  <si>
    <r>
      <t>本月止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累 计</t>
    </r>
  </si>
  <si>
    <t xml:space="preserve">饲料  </t>
  </si>
  <si>
    <t>泠冻水产品</t>
  </si>
  <si>
    <t>饮料酒</t>
  </si>
  <si>
    <t>企业用电量</t>
  </si>
  <si>
    <t>千升</t>
  </si>
  <si>
    <t>平方米</t>
  </si>
  <si>
    <t>个</t>
  </si>
  <si>
    <t>万瓩时</t>
  </si>
  <si>
    <t>主要工业产品产量</t>
  </si>
  <si>
    <t xml:space="preserve">天然原油      </t>
  </si>
  <si>
    <t>商品混凝土</t>
  </si>
  <si>
    <t>立方米</t>
  </si>
  <si>
    <t>瓷质砖</t>
  </si>
  <si>
    <t>电饭锅</t>
  </si>
  <si>
    <t>灯具及照明装置</t>
  </si>
  <si>
    <t>套（台、个）</t>
  </si>
  <si>
    <t xml:space="preserve">其中：配混合饲料  </t>
  </si>
  <si>
    <t>增加值</t>
  </si>
  <si>
    <t>总产值</t>
  </si>
  <si>
    <t>农业总产值</t>
  </si>
  <si>
    <r>
      <t xml:space="preserve">      </t>
    </r>
    <r>
      <rPr>
        <b/>
        <sz val="10"/>
        <rFont val="楷体_GB2312"/>
        <family val="3"/>
      </rPr>
      <t>第一产业</t>
    </r>
  </si>
  <si>
    <r>
      <t xml:space="preserve">      </t>
    </r>
    <r>
      <rPr>
        <b/>
        <sz val="10"/>
        <rFont val="楷体_GB2312"/>
        <family val="3"/>
      </rPr>
      <t>第二产业</t>
    </r>
  </si>
  <si>
    <r>
      <t xml:space="preserve">       </t>
    </r>
    <r>
      <rPr>
        <b/>
        <sz val="10"/>
        <rFont val="楷体_GB2312"/>
        <family val="3"/>
      </rPr>
      <t>第三产业</t>
    </r>
  </si>
  <si>
    <t>外贸出口总额</t>
  </si>
  <si>
    <t>在地</t>
  </si>
  <si>
    <t>人造板</t>
  </si>
  <si>
    <t>立方米</t>
  </si>
  <si>
    <t>公共财政收入</t>
  </si>
  <si>
    <t>公共财政支出</t>
  </si>
  <si>
    <t>#规模上(区属）</t>
  </si>
  <si>
    <t>固定资产投资(区属）</t>
  </si>
  <si>
    <t>#规模上(在地）</t>
  </si>
  <si>
    <t>固定资产投资(在地）</t>
  </si>
  <si>
    <t>工业园</t>
  </si>
  <si>
    <t>龙头镇</t>
  </si>
  <si>
    <t>坡头镇</t>
  </si>
  <si>
    <t>南  油</t>
  </si>
  <si>
    <t>累计</t>
  </si>
  <si>
    <t>其中：</t>
  </si>
  <si>
    <t>其中：</t>
  </si>
  <si>
    <t>本月</t>
  </si>
  <si>
    <t>累计  ±%</t>
  </si>
  <si>
    <t>本月  ±%</t>
  </si>
  <si>
    <t>本月  ±%</t>
  </si>
  <si>
    <t xml:space="preserve">天然气        </t>
  </si>
  <si>
    <t>万立方米</t>
  </si>
  <si>
    <t>0.6</t>
  </si>
  <si>
    <t>12.6</t>
  </si>
  <si>
    <t>农业和农村经济（第二季度）</t>
  </si>
  <si>
    <t>0.5</t>
  </si>
  <si>
    <t>7.2</t>
  </si>
  <si>
    <t>坡头区生产总值（第二季度）</t>
  </si>
  <si>
    <t>坡头区规模以上工业总产值(万元)</t>
  </si>
  <si>
    <t>公共财政收入、支出(万元)</t>
  </si>
  <si>
    <t>　3.1</t>
  </si>
  <si>
    <t>0.5　</t>
  </si>
  <si>
    <t>13.7</t>
  </si>
  <si>
    <t xml:space="preserve">    水稻面积</t>
  </si>
  <si>
    <t>按在地统计计算(万元)</t>
  </si>
  <si>
    <t>2012年上半年</t>
  </si>
  <si>
    <t>各县（市、区)生产总值（万元）</t>
  </si>
  <si>
    <t>产品销售收入（万元）</t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</si>
  <si>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累计（万元）</t>
    </r>
  </si>
  <si>
    <t>规模以上工业增加值（万元）</t>
  </si>
  <si>
    <t>GDP(区属）（上半年）</t>
  </si>
  <si>
    <t>GDP(在地）（上半年）</t>
  </si>
  <si>
    <t>区  属</t>
  </si>
  <si>
    <t>元</t>
  </si>
  <si>
    <t>在岗职工人数(在地）</t>
  </si>
  <si>
    <t>人</t>
  </si>
  <si>
    <t>在岗职工人数（区属）</t>
  </si>
  <si>
    <t>2.6</t>
  </si>
  <si>
    <t>1.5</t>
  </si>
  <si>
    <t>实际利用外资</t>
  </si>
  <si>
    <t>在岗职工平均工资(在地）</t>
  </si>
  <si>
    <t>在岗职工平均工资(区属）</t>
  </si>
  <si>
    <t>2012.07</t>
  </si>
  <si>
    <t xml:space="preserve">      2012.07</t>
  </si>
  <si>
    <t>—</t>
  </si>
  <si>
    <t>农民人均现金收入（上半年）</t>
  </si>
  <si>
    <t>建筑业总产值（上半年）</t>
  </si>
  <si>
    <t>60.0</t>
  </si>
  <si>
    <t>-30.9</t>
  </si>
  <si>
    <t>53.6</t>
  </si>
  <si>
    <t>9.6</t>
  </si>
  <si>
    <t>-29.5</t>
  </si>
  <si>
    <t>21.2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</si>
</sst>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%"/>
    <numFmt numFmtId="182" formatCode="0.000%"/>
    <numFmt numFmtId="183" formatCode="0.0_ "/>
    <numFmt numFmtId="184" formatCode="0.00_ "/>
    <numFmt numFmtId="185" formatCode="0_ "/>
    <numFmt numFmtId="186" formatCode="0.000_ "/>
    <numFmt numFmtId="187" formatCode="0.0000_ "/>
    <numFmt numFmtId="188" formatCode="0;_가"/>
    <numFmt numFmtId="189" formatCode="0;_ꀀ"/>
    <numFmt numFmtId="190" formatCode="0;_鰀"/>
    <numFmt numFmtId="191" formatCode="0;_�"/>
    <numFmt numFmtId="192" formatCode="0.0;_ꀀ"/>
    <numFmt numFmtId="193" formatCode="0.00_)"/>
    <numFmt numFmtId="194" formatCode="0.0;[Red]0.0"/>
    <numFmt numFmtId="195" formatCode="0.0_);[Red]\(0.0\)"/>
    <numFmt numFmtId="196" formatCode="0;[Red]0"/>
    <numFmt numFmtId="197" formatCode="0;_谀"/>
    <numFmt numFmtId="198" formatCode="0;_됀"/>
    <numFmt numFmtId="199" formatCode="0;_찀"/>
    <numFmt numFmtId="200" formatCode="0;_Ⰰ"/>
    <numFmt numFmtId="201" formatCode="0;_Ā"/>
    <numFmt numFmtId="202" formatCode="0.0000000_ "/>
    <numFmt numFmtId="203" formatCode="0.000000_ "/>
    <numFmt numFmtId="204" formatCode="0.00000_ "/>
  </numFmts>
  <fonts count="32">
    <font>
      <sz val="12"/>
      <name val="宋体"/>
      <family val="0"/>
    </font>
    <font>
      <sz val="9"/>
      <name val="宋体"/>
      <family val="0"/>
    </font>
    <font>
      <b/>
      <sz val="48"/>
      <name val="华文行楷"/>
      <family val="0"/>
    </font>
    <font>
      <b/>
      <sz val="36"/>
      <name val="华文中宋"/>
      <family val="0"/>
    </font>
    <font>
      <sz val="20"/>
      <name val="宋体"/>
      <family val="0"/>
    </font>
    <font>
      <b/>
      <sz val="36"/>
      <name val="楷体_GB2312"/>
      <family val="3"/>
    </font>
    <font>
      <b/>
      <sz val="18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Times New Roman"/>
      <family val="1"/>
    </font>
    <font>
      <sz val="10"/>
      <name val="楷体_GB2312"/>
      <family val="3"/>
    </font>
    <font>
      <b/>
      <sz val="10"/>
      <name val="楷体_GB2312"/>
      <family val="3"/>
    </font>
    <font>
      <b/>
      <sz val="11"/>
      <name val="楷体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楷体_GB2312"/>
      <family val="3"/>
    </font>
    <font>
      <sz val="10"/>
      <name val="Times New Roman"/>
      <family val="1"/>
    </font>
    <font>
      <b/>
      <sz val="16"/>
      <name val="楷体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4"/>
      <name val="黑体"/>
      <family val="0"/>
    </font>
    <font>
      <sz val="10"/>
      <name val="Courier"/>
      <family val="3"/>
    </font>
    <font>
      <b/>
      <sz val="16"/>
      <name val="黑体"/>
      <family val="0"/>
    </font>
    <font>
      <b/>
      <sz val="10"/>
      <name val="仿宋_GB2312"/>
      <family val="3"/>
    </font>
    <font>
      <sz val="12"/>
      <name val="Times New Roman"/>
      <family val="1"/>
    </font>
    <font>
      <b/>
      <sz val="9"/>
      <name val="楷体_GB2312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2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176" fontId="13" fillId="0" borderId="3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/>
    </xf>
    <xf numFmtId="183" fontId="13" fillId="0" borderId="8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/>
    </xf>
    <xf numFmtId="0" fontId="13" fillId="0" borderId="5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horizontal="center" vertical="center"/>
      <protection/>
    </xf>
    <xf numFmtId="183" fontId="13" fillId="0" borderId="6" xfId="17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0" xfId="17" applyFont="1" applyFill="1" applyBorder="1" applyAlignment="1">
      <alignment horizontal="center" vertical="center"/>
      <protection/>
    </xf>
    <xf numFmtId="176" fontId="13" fillId="0" borderId="5" xfId="0" applyNumberFormat="1" applyFont="1" applyBorder="1" applyAlignment="1">
      <alignment horizontal="center" vertical="center"/>
    </xf>
    <xf numFmtId="185" fontId="13" fillId="0" borderId="5" xfId="0" applyNumberFormat="1" applyFont="1" applyBorder="1" applyAlignment="1">
      <alignment horizontal="center" vertical="center" wrapText="1"/>
    </xf>
    <xf numFmtId="185" fontId="13" fillId="0" borderId="5" xfId="0" applyNumberFormat="1" applyFont="1" applyBorder="1" applyAlignment="1">
      <alignment horizontal="center" vertical="center"/>
    </xf>
    <xf numFmtId="183" fontId="13" fillId="0" borderId="9" xfId="17" applyNumberFormat="1" applyFont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84" fontId="13" fillId="0" borderId="8" xfId="0" applyNumberFormat="1" applyFont="1" applyBorder="1" applyAlignment="1">
      <alignment horizontal="center" vertical="center"/>
    </xf>
    <xf numFmtId="0" fontId="13" fillId="0" borderId="0" xfId="17" applyFont="1" applyFill="1" applyBorder="1" applyAlignment="1">
      <alignment horizontal="center" vertical="center"/>
      <protection/>
    </xf>
    <xf numFmtId="183" fontId="13" fillId="0" borderId="9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3" fontId="13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5" fontId="13" fillId="0" borderId="7" xfId="0" applyNumberFormat="1" applyFont="1" applyBorder="1" applyAlignment="1">
      <alignment horizontal="center" vertical="center"/>
    </xf>
    <xf numFmtId="185" fontId="13" fillId="0" borderId="6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0" xfId="1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4" xfId="0" applyFont="1" applyBorder="1" applyAlignment="1">
      <alignment vertical="center" wrapText="1"/>
    </xf>
    <xf numFmtId="183" fontId="13" fillId="0" borderId="6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3" fontId="13" fillId="0" borderId="12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83" fontId="13" fillId="0" borderId="3" xfId="0" applyNumberFormat="1" applyFont="1" applyBorder="1" applyAlignment="1">
      <alignment horizontal="center" vertical="center"/>
    </xf>
    <xf numFmtId="183" fontId="13" fillId="0" borderId="3" xfId="0" applyNumberFormat="1" applyFont="1" applyBorder="1" applyAlignment="1">
      <alignment horizontal="center" vertical="center" wrapText="1"/>
    </xf>
    <xf numFmtId="18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85" fontId="13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93" fontId="13" fillId="0" borderId="0" xfId="15" applyFont="1" applyFill="1" applyBorder="1" applyAlignment="1">
      <alignment horizontal="left"/>
      <protection/>
    </xf>
    <xf numFmtId="2" fontId="13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193" fontId="17" fillId="0" borderId="10" xfId="15" applyFont="1" applyFill="1" applyBorder="1" applyAlignment="1">
      <alignment horizontal="center" vertical="center"/>
      <protection/>
    </xf>
    <xf numFmtId="193" fontId="17" fillId="0" borderId="14" xfId="15" applyFont="1" applyFill="1" applyBorder="1" applyAlignment="1">
      <alignment horizontal="center" vertical="center"/>
      <protection/>
    </xf>
    <xf numFmtId="2" fontId="17" fillId="0" borderId="8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5" fontId="17" fillId="0" borderId="6" xfId="0" applyNumberFormat="1" applyFont="1" applyBorder="1" applyAlignment="1">
      <alignment/>
    </xf>
    <xf numFmtId="195" fontId="17" fillId="0" borderId="5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1" fontId="13" fillId="0" borderId="7" xfId="0" applyNumberFormat="1" applyFont="1" applyBorder="1" applyAlignment="1">
      <alignment horizontal="right" vertical="center" wrapText="1"/>
    </xf>
    <xf numFmtId="195" fontId="17" fillId="0" borderId="6" xfId="0" applyNumberFormat="1" applyFont="1" applyBorder="1" applyAlignment="1">
      <alignment/>
    </xf>
    <xf numFmtId="195" fontId="17" fillId="0" borderId="9" xfId="0" applyNumberFormat="1" applyFont="1" applyBorder="1" applyAlignment="1">
      <alignment/>
    </xf>
    <xf numFmtId="195" fontId="17" fillId="0" borderId="7" xfId="0" applyNumberFormat="1" applyFont="1" applyBorder="1" applyAlignment="1">
      <alignment/>
    </xf>
    <xf numFmtId="185" fontId="13" fillId="0" borderId="6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183" fontId="13" fillId="0" borderId="0" xfId="17" applyNumberFormat="1" applyFont="1" applyFill="1" applyBorder="1" applyAlignment="1">
      <alignment horizontal="center" vertical="center"/>
      <protection/>
    </xf>
    <xf numFmtId="198" fontId="13" fillId="0" borderId="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1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 wrapText="1"/>
    </xf>
    <xf numFmtId="200" fontId="13" fillId="0" borderId="5" xfId="0" applyNumberFormat="1" applyFont="1" applyBorder="1" applyAlignment="1">
      <alignment horizontal="center" vertical="center"/>
    </xf>
    <xf numFmtId="200" fontId="13" fillId="0" borderId="5" xfId="0" applyNumberFormat="1" applyFont="1" applyBorder="1" applyAlignment="1">
      <alignment horizontal="center" vertical="center" wrapText="1"/>
    </xf>
    <xf numFmtId="201" fontId="13" fillId="0" borderId="5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13" fillId="0" borderId="9" xfId="0" applyFont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193" fontId="17" fillId="0" borderId="3" xfId="15" applyFont="1" applyFill="1" applyBorder="1" applyAlignment="1">
      <alignment horizontal="center" vertical="center"/>
      <protection/>
    </xf>
    <xf numFmtId="0" fontId="17" fillId="0" borderId="7" xfId="0" applyFont="1" applyBorder="1" applyAlignment="1">
      <alignment horizontal="center" vertical="center"/>
    </xf>
    <xf numFmtId="193" fontId="17" fillId="0" borderId="12" xfId="15" applyFont="1" applyFill="1" applyBorder="1" applyAlignment="1">
      <alignment horizontal="center" vertical="center"/>
      <protection/>
    </xf>
    <xf numFmtId="193" fontId="17" fillId="0" borderId="16" xfId="15" applyFont="1" applyFill="1" applyBorder="1" applyAlignment="1">
      <alignment horizontal="center" vertical="center"/>
      <protection/>
    </xf>
    <xf numFmtId="0" fontId="6" fillId="0" borderId="14" xfId="0" applyNumberFormat="1" applyFont="1" applyBorder="1" applyAlignment="1">
      <alignment horizontal="center" vertical="center"/>
    </xf>
    <xf numFmtId="193" fontId="17" fillId="0" borderId="2" xfId="15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83" fontId="13" fillId="0" borderId="8" xfId="0" applyNumberFormat="1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85" fontId="13" fillId="0" borderId="3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 wrapText="1"/>
    </xf>
  </cellXfs>
  <cellStyles count="11">
    <cellStyle name="Normal" xfId="0"/>
    <cellStyle name="Normal_3H8" xfId="15"/>
    <cellStyle name="Percent" xfId="16"/>
    <cellStyle name="常规_3-10" xfId="17"/>
    <cellStyle name="常规_Sheet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B1">
      <selection activeCell="H7" sqref="H7:L8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7" max="7" width="8.00390625" style="0" customWidth="1"/>
    <col min="8" max="8" width="13.75390625" style="0" customWidth="1"/>
  </cols>
  <sheetData>
    <row r="3" spans="1:12" ht="14.25">
      <c r="A3" s="213"/>
      <c r="B3" s="213"/>
      <c r="C3" s="213"/>
      <c r="D3" s="213"/>
      <c r="E3" s="213"/>
      <c r="H3" s="217" t="s">
        <v>0</v>
      </c>
      <c r="I3" s="217"/>
      <c r="J3" s="217"/>
      <c r="K3" s="217"/>
      <c r="L3" s="217"/>
    </row>
    <row r="4" spans="1:12" ht="14.25">
      <c r="A4" s="213"/>
      <c r="B4" s="213"/>
      <c r="C4" s="213"/>
      <c r="D4" s="213"/>
      <c r="E4" s="213"/>
      <c r="H4" s="217"/>
      <c r="I4" s="217"/>
      <c r="J4" s="217"/>
      <c r="K4" s="217"/>
      <c r="L4" s="217"/>
    </row>
    <row r="5" spans="1:12" ht="14.25">
      <c r="A5" s="213"/>
      <c r="B5" s="213"/>
      <c r="C5" s="213"/>
      <c r="D5" s="213"/>
      <c r="E5" s="213"/>
      <c r="H5" s="217"/>
      <c r="I5" s="217"/>
      <c r="J5" s="217"/>
      <c r="K5" s="217"/>
      <c r="L5" s="217"/>
    </row>
    <row r="6" spans="1:12" ht="14.25">
      <c r="A6" s="213"/>
      <c r="B6" s="213"/>
      <c r="C6" s="213"/>
      <c r="D6" s="213"/>
      <c r="E6" s="213"/>
      <c r="H6" s="217"/>
      <c r="I6" s="217"/>
      <c r="J6" s="217"/>
      <c r="K6" s="217"/>
      <c r="L6" s="217"/>
    </row>
    <row r="7" spans="1:12" ht="72" customHeight="1">
      <c r="A7" s="214"/>
      <c r="B7" s="214"/>
      <c r="C7" s="214"/>
      <c r="D7" s="214"/>
      <c r="E7" s="214"/>
      <c r="H7" s="218" t="s">
        <v>217</v>
      </c>
      <c r="I7" s="218"/>
      <c r="J7" s="218"/>
      <c r="K7" s="218"/>
      <c r="L7" s="218"/>
    </row>
    <row r="8" spans="8:12" ht="37.5" customHeight="1">
      <c r="H8" s="218"/>
      <c r="I8" s="218"/>
      <c r="J8" s="218"/>
      <c r="K8" s="218"/>
      <c r="L8" s="218"/>
    </row>
    <row r="9" ht="57" customHeight="1"/>
    <row r="10" ht="56.25" customHeight="1"/>
    <row r="15" ht="29.25" customHeight="1"/>
    <row r="16" spans="1:12" ht="14.25">
      <c r="A16" s="215"/>
      <c r="B16" s="216"/>
      <c r="C16" s="216"/>
      <c r="D16" s="216"/>
      <c r="E16" s="216"/>
      <c r="H16" s="215" t="s">
        <v>95</v>
      </c>
      <c r="I16" s="216"/>
      <c r="J16" s="216"/>
      <c r="K16" s="216"/>
      <c r="L16" s="216"/>
    </row>
    <row r="17" spans="1:12" ht="14.25">
      <c r="A17" s="216"/>
      <c r="B17" s="216"/>
      <c r="C17" s="216"/>
      <c r="D17" s="216"/>
      <c r="E17" s="216"/>
      <c r="H17" s="216"/>
      <c r="I17" s="216"/>
      <c r="J17" s="216"/>
      <c r="K17" s="216"/>
      <c r="L17" s="216"/>
    </row>
  </sheetData>
  <mergeCells count="6">
    <mergeCell ref="A3:E6"/>
    <mergeCell ref="A7:E7"/>
    <mergeCell ref="A16:E17"/>
    <mergeCell ref="H3:L6"/>
    <mergeCell ref="H16:L1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H9" sqref="H9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7" max="7" width="13.125" style="0" customWidth="1"/>
    <col min="8" max="8" width="13.75390625" style="0" customWidth="1"/>
  </cols>
  <sheetData>
    <row r="3" spans="1:12" ht="14.25">
      <c r="A3" s="213"/>
      <c r="B3" s="213"/>
      <c r="C3" s="213"/>
      <c r="D3" s="213"/>
      <c r="E3" s="213"/>
      <c r="H3" s="217"/>
      <c r="I3" s="217"/>
      <c r="J3" s="217"/>
      <c r="K3" s="217"/>
      <c r="L3" s="217"/>
    </row>
    <row r="4" spans="1:12" ht="14.25">
      <c r="A4" s="213"/>
      <c r="B4" s="213"/>
      <c r="C4" s="213"/>
      <c r="D4" s="213"/>
      <c r="E4" s="213"/>
      <c r="H4" s="217"/>
      <c r="I4" s="217"/>
      <c r="J4" s="217"/>
      <c r="K4" s="217"/>
      <c r="L4" s="217"/>
    </row>
    <row r="5" spans="1:12" ht="14.25">
      <c r="A5" s="213"/>
      <c r="B5" s="213"/>
      <c r="C5" s="213"/>
      <c r="D5" s="213"/>
      <c r="E5" s="213"/>
      <c r="H5" s="217"/>
      <c r="I5" s="217"/>
      <c r="J5" s="217"/>
      <c r="K5" s="217"/>
      <c r="L5" s="217"/>
    </row>
    <row r="6" spans="1:12" ht="14.25">
      <c r="A6" s="213"/>
      <c r="B6" s="213"/>
      <c r="C6" s="213"/>
      <c r="D6" s="213"/>
      <c r="E6" s="213"/>
      <c r="H6" s="217"/>
      <c r="I6" s="217"/>
      <c r="J6" s="217"/>
      <c r="K6" s="217"/>
      <c r="L6" s="217"/>
    </row>
    <row r="7" spans="1:12" ht="72" customHeight="1">
      <c r="A7" s="214"/>
      <c r="B7" s="214"/>
      <c r="C7" s="214"/>
      <c r="D7" s="214"/>
      <c r="E7" s="214"/>
      <c r="H7" s="218" t="s">
        <v>218</v>
      </c>
      <c r="I7" s="218"/>
      <c r="J7" s="218"/>
      <c r="K7" s="218"/>
      <c r="L7" s="218"/>
    </row>
    <row r="8" spans="8:12" ht="12" customHeight="1">
      <c r="H8" s="218"/>
      <c r="I8" s="218"/>
      <c r="J8" s="218"/>
      <c r="K8" s="218"/>
      <c r="L8" s="218"/>
    </row>
    <row r="9" ht="57" customHeight="1"/>
    <row r="10" ht="56.25" customHeight="1"/>
    <row r="15" ht="29.25" customHeight="1"/>
    <row r="16" spans="1:12" ht="14.25">
      <c r="A16" s="215"/>
      <c r="B16" s="216"/>
      <c r="C16" s="216"/>
      <c r="D16" s="216"/>
      <c r="E16" s="216"/>
      <c r="H16" s="215"/>
      <c r="I16" s="216"/>
      <c r="J16" s="216"/>
      <c r="K16" s="216"/>
      <c r="L16" s="216"/>
    </row>
    <row r="17" spans="1:12" ht="14.25">
      <c r="A17" s="216"/>
      <c r="B17" s="216"/>
      <c r="C17" s="216"/>
      <c r="D17" s="216"/>
      <c r="E17" s="216"/>
      <c r="H17" s="216"/>
      <c r="I17" s="216"/>
      <c r="J17" s="216"/>
      <c r="K17" s="216"/>
      <c r="L17" s="216"/>
    </row>
  </sheetData>
  <mergeCells count="6">
    <mergeCell ref="A16:E17"/>
    <mergeCell ref="H16:L17"/>
    <mergeCell ref="A3:E6"/>
    <mergeCell ref="H3:L6"/>
    <mergeCell ref="A7:E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6.625" style="0" customWidth="1"/>
    <col min="2" max="3" width="7.75390625" style="0" customWidth="1"/>
    <col min="4" max="4" width="7.125" style="0" customWidth="1"/>
    <col min="5" max="5" width="10.125" style="0" customWidth="1"/>
    <col min="6" max="6" width="7.875" style="0" customWidth="1"/>
    <col min="7" max="7" width="16.625" style="0" customWidth="1"/>
    <col min="8" max="8" width="22.50390625" style="0" customWidth="1"/>
    <col min="9" max="9" width="7.125" style="0" customWidth="1"/>
    <col min="10" max="10" width="8.625" style="0" customWidth="1"/>
    <col min="11" max="11" width="7.875" style="0" customWidth="1"/>
    <col min="12" max="12" width="9.125" style="0" customWidth="1"/>
    <col min="13" max="13" width="10.25390625" style="0" customWidth="1"/>
  </cols>
  <sheetData>
    <row r="1" spans="1:28" ht="31.5" customHeight="1">
      <c r="A1" s="220" t="s">
        <v>138</v>
      </c>
      <c r="B1" s="220"/>
      <c r="C1" s="220"/>
      <c r="D1" s="220"/>
      <c r="E1" s="220"/>
      <c r="F1" s="220"/>
      <c r="G1" s="1"/>
      <c r="H1" s="225" t="s">
        <v>30</v>
      </c>
      <c r="I1" s="225"/>
      <c r="J1" s="225"/>
      <c r="K1" s="225"/>
      <c r="L1" s="225"/>
      <c r="M1" s="55"/>
      <c r="N1" s="5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6" ht="35.25" customHeight="1">
      <c r="A2" s="228" t="s">
        <v>134</v>
      </c>
      <c r="B2" s="228"/>
      <c r="C2" s="228"/>
      <c r="D2" s="228"/>
      <c r="E2" s="228"/>
      <c r="F2" s="228"/>
      <c r="G2" s="5"/>
      <c r="H2" s="44" t="s">
        <v>1</v>
      </c>
      <c r="I2" s="4" t="s">
        <v>2</v>
      </c>
      <c r="J2" s="88" t="s">
        <v>63</v>
      </c>
      <c r="K2" s="4" t="s">
        <v>130</v>
      </c>
      <c r="L2" s="59" t="s">
        <v>25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226" t="s">
        <v>135</v>
      </c>
      <c r="B3" s="223"/>
      <c r="C3" s="224"/>
      <c r="D3" s="221" t="s">
        <v>135</v>
      </c>
      <c r="E3" s="223"/>
      <c r="F3" s="224"/>
      <c r="G3" s="5"/>
      <c r="H3" s="158" t="s">
        <v>205</v>
      </c>
      <c r="I3" s="14" t="s">
        <v>3</v>
      </c>
      <c r="J3" s="12">
        <v>189775</v>
      </c>
      <c r="K3" s="13">
        <v>185715</v>
      </c>
      <c r="L3" s="15">
        <v>9.9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227">
        <v>2009</v>
      </c>
      <c r="B4" s="144" t="s">
        <v>136</v>
      </c>
      <c r="C4" s="145" t="s">
        <v>137</v>
      </c>
      <c r="D4" s="222">
        <v>2009</v>
      </c>
      <c r="E4" s="144" t="s">
        <v>136</v>
      </c>
      <c r="F4" s="145" t="s">
        <v>137</v>
      </c>
      <c r="G4" s="9"/>
      <c r="H4" s="158" t="s">
        <v>206</v>
      </c>
      <c r="I4" s="14" t="s">
        <v>3</v>
      </c>
      <c r="J4" s="38">
        <v>1415678</v>
      </c>
      <c r="K4" s="13">
        <v>1134727</v>
      </c>
      <c r="L4" s="15">
        <v>-0.5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34">
        <v>2011</v>
      </c>
      <c r="B5" s="146"/>
      <c r="C5" s="147"/>
      <c r="D5" s="34">
        <v>2012</v>
      </c>
      <c r="E5" s="148"/>
      <c r="F5" s="148"/>
      <c r="G5" s="9"/>
      <c r="H5" s="18" t="s">
        <v>66</v>
      </c>
      <c r="I5" s="14" t="s">
        <v>3</v>
      </c>
      <c r="J5" s="12">
        <v>1813601</v>
      </c>
      <c r="K5" s="12">
        <v>1917453</v>
      </c>
      <c r="L5" s="51">
        <v>-3.7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34">
        <v>2</v>
      </c>
      <c r="B6" s="148">
        <v>102.58166749</v>
      </c>
      <c r="C6" s="149">
        <v>102.58166749</v>
      </c>
      <c r="D6" s="34">
        <v>2</v>
      </c>
      <c r="E6" s="148">
        <v>101.46542174</v>
      </c>
      <c r="F6" s="152">
        <v>101.46542174</v>
      </c>
      <c r="G6" s="9"/>
      <c r="H6" s="17" t="s">
        <v>172</v>
      </c>
      <c r="I6" s="14" t="s">
        <v>3</v>
      </c>
      <c r="J6" s="12">
        <v>1756967</v>
      </c>
      <c r="K6" s="12">
        <v>1866023</v>
      </c>
      <c r="L6" s="51">
        <v>-4.1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34">
        <v>3</v>
      </c>
      <c r="B7" s="148">
        <v>106.8</v>
      </c>
      <c r="C7" s="149">
        <v>106.4</v>
      </c>
      <c r="D7" s="34">
        <v>3</v>
      </c>
      <c r="E7" s="148">
        <v>104.15279841</v>
      </c>
      <c r="F7" s="152">
        <v>103.1028139</v>
      </c>
      <c r="G7" s="9"/>
      <c r="H7" s="18" t="s">
        <v>65</v>
      </c>
      <c r="I7" s="14" t="s">
        <v>3</v>
      </c>
      <c r="J7" s="123">
        <v>251743</v>
      </c>
      <c r="K7" s="100">
        <v>217179</v>
      </c>
      <c r="L7" s="159">
        <v>14.6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34">
        <v>4</v>
      </c>
      <c r="B8" s="148">
        <v>105.2</v>
      </c>
      <c r="C8" s="149">
        <v>106.1</v>
      </c>
      <c r="D8" s="34">
        <v>4</v>
      </c>
      <c r="E8" s="148">
        <v>105.0583828</v>
      </c>
      <c r="F8" s="152">
        <v>103.58591844</v>
      </c>
      <c r="G8" s="9"/>
      <c r="H8" s="17" t="s">
        <v>170</v>
      </c>
      <c r="I8" s="14" t="s">
        <v>3</v>
      </c>
      <c r="J8" s="123">
        <v>195109</v>
      </c>
      <c r="K8" s="123">
        <v>165749</v>
      </c>
      <c r="L8" s="51">
        <v>15.1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34">
        <v>5</v>
      </c>
      <c r="B9" s="148">
        <v>104.4</v>
      </c>
      <c r="C9" s="149">
        <v>105.8</v>
      </c>
      <c r="D9" s="34">
        <v>5</v>
      </c>
      <c r="E9" s="148">
        <v>105.22737292</v>
      </c>
      <c r="F9" s="152">
        <v>103.90939634</v>
      </c>
      <c r="G9" s="108"/>
      <c r="H9" s="16" t="s">
        <v>160</v>
      </c>
      <c r="I9" s="14" t="s">
        <v>3</v>
      </c>
      <c r="J9" s="12">
        <v>96564</v>
      </c>
      <c r="K9" s="179">
        <v>86852.58</v>
      </c>
      <c r="L9" s="15">
        <v>5.4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5" ht="16.5" customHeight="1">
      <c r="A10" s="34">
        <v>6</v>
      </c>
      <c r="B10" s="148">
        <v>104.2488588</v>
      </c>
      <c r="C10" s="149">
        <v>105.51326358</v>
      </c>
      <c r="D10" s="34">
        <v>6</v>
      </c>
      <c r="E10" s="148">
        <v>104.81065041</v>
      </c>
      <c r="F10" s="152">
        <v>104.04914431</v>
      </c>
      <c r="G10" s="5"/>
      <c r="H10" s="16" t="s">
        <v>173</v>
      </c>
      <c r="I10" s="14" t="s">
        <v>3</v>
      </c>
      <c r="J10" s="38">
        <v>219079</v>
      </c>
      <c r="K10" s="100">
        <v>130637</v>
      </c>
      <c r="L10" s="63">
        <v>67.7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6.5" customHeight="1">
      <c r="A11" s="34">
        <v>7</v>
      </c>
      <c r="B11" s="148">
        <v>105.3113664</v>
      </c>
      <c r="C11" s="149">
        <v>105.48428444</v>
      </c>
      <c r="D11" s="34">
        <v>7</v>
      </c>
      <c r="E11" s="148">
        <v>102.82750292</v>
      </c>
      <c r="F11" s="152">
        <v>103.87408447</v>
      </c>
      <c r="G11" s="9"/>
      <c r="H11" s="16" t="s">
        <v>171</v>
      </c>
      <c r="I11" s="14" t="s">
        <v>3</v>
      </c>
      <c r="J11" s="162">
        <v>85650</v>
      </c>
      <c r="K11" s="22">
        <v>75331</v>
      </c>
      <c r="L11" s="63">
        <v>13.7</v>
      </c>
      <c r="M11" s="4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ht="16.5" customHeight="1">
      <c r="A12" s="34">
        <v>8</v>
      </c>
      <c r="B12" s="148">
        <v>105.7031995</v>
      </c>
      <c r="C12" s="149">
        <v>105.51184411</v>
      </c>
      <c r="D12" s="34">
        <v>8</v>
      </c>
      <c r="E12" s="148"/>
      <c r="F12" s="152"/>
      <c r="G12" s="9" t="s">
        <v>27</v>
      </c>
      <c r="H12" s="16" t="s">
        <v>115</v>
      </c>
      <c r="I12" s="14" t="s">
        <v>3</v>
      </c>
      <c r="J12" s="162">
        <v>125479.3</v>
      </c>
      <c r="K12" s="22">
        <v>11835</v>
      </c>
      <c r="L12" s="63">
        <v>12.2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34">
        <v>9</v>
      </c>
      <c r="B13" s="148">
        <v>105.25403584</v>
      </c>
      <c r="C13" s="149">
        <v>105.48303954</v>
      </c>
      <c r="D13" s="34">
        <v>9</v>
      </c>
      <c r="E13" s="148"/>
      <c r="F13" s="152"/>
      <c r="G13" s="9"/>
      <c r="H13" s="16" t="s">
        <v>164</v>
      </c>
      <c r="I13" s="14" t="s">
        <v>4</v>
      </c>
      <c r="J13" s="11">
        <v>4297</v>
      </c>
      <c r="K13" s="12">
        <v>3885</v>
      </c>
      <c r="L13" s="15">
        <v>10.6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34">
        <v>10</v>
      </c>
      <c r="B14" s="148">
        <v>105.5</v>
      </c>
      <c r="C14" s="149">
        <v>105.48303954</v>
      </c>
      <c r="D14" s="34">
        <v>10</v>
      </c>
      <c r="E14" s="148"/>
      <c r="F14" s="152"/>
      <c r="G14" s="9"/>
      <c r="H14" s="16" t="s">
        <v>214</v>
      </c>
      <c r="I14" s="14" t="s">
        <v>4</v>
      </c>
      <c r="J14" s="80">
        <v>116</v>
      </c>
      <c r="K14" s="11">
        <v>116</v>
      </c>
      <c r="L14" s="6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34">
        <v>11</v>
      </c>
      <c r="B15" s="148">
        <v>104.08965759</v>
      </c>
      <c r="C15" s="149">
        <v>105.3</v>
      </c>
      <c r="D15" s="34">
        <v>11</v>
      </c>
      <c r="E15" s="148"/>
      <c r="F15" s="152"/>
      <c r="G15" s="9"/>
      <c r="H15" s="16" t="s">
        <v>168</v>
      </c>
      <c r="I15" s="14" t="s">
        <v>3</v>
      </c>
      <c r="J15" s="11">
        <v>13984</v>
      </c>
      <c r="K15" s="81">
        <v>11683</v>
      </c>
      <c r="L15" s="63">
        <v>19.7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34">
        <v>12</v>
      </c>
      <c r="B16" s="148">
        <v>103.53763282</v>
      </c>
      <c r="C16" s="149">
        <v>105.10914462</v>
      </c>
      <c r="D16" s="34">
        <v>12</v>
      </c>
      <c r="E16" s="148"/>
      <c r="F16" s="152"/>
      <c r="G16" s="9"/>
      <c r="H16" s="16" t="s">
        <v>209</v>
      </c>
      <c r="I16" s="14" t="s">
        <v>210</v>
      </c>
      <c r="J16" s="11">
        <v>20932</v>
      </c>
      <c r="K16" s="11">
        <v>19203</v>
      </c>
      <c r="L16" s="20">
        <f>J16/K16*100-100</f>
        <v>9.003801489350622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34"/>
      <c r="B17" s="148"/>
      <c r="C17" s="149"/>
      <c r="D17" s="34"/>
      <c r="E17" s="148"/>
      <c r="F17" s="152"/>
      <c r="G17" s="9"/>
      <c r="H17" s="16" t="s">
        <v>211</v>
      </c>
      <c r="I17" s="14" t="s">
        <v>210</v>
      </c>
      <c r="J17" s="11">
        <v>13092</v>
      </c>
      <c r="K17" s="12">
        <v>10372</v>
      </c>
      <c r="L17" s="20">
        <f>J17/K17*100-100</f>
        <v>26.224450443501752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5" ht="16.5" customHeight="1">
      <c r="A18" s="34"/>
      <c r="B18" s="148"/>
      <c r="C18" s="149"/>
      <c r="D18" s="34"/>
      <c r="E18" s="148"/>
      <c r="F18" s="152"/>
      <c r="G18" s="9"/>
      <c r="H18" s="16" t="s">
        <v>215</v>
      </c>
      <c r="I18" s="14" t="s">
        <v>208</v>
      </c>
      <c r="J18" s="12">
        <v>24962</v>
      </c>
      <c r="K18" s="12">
        <v>23490</v>
      </c>
      <c r="L18" s="20">
        <f>J18/K18*100-100</f>
        <v>6.266496381438898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6" ht="16.5" customHeight="1">
      <c r="A19" s="34"/>
      <c r="B19" s="148"/>
      <c r="C19" s="149"/>
      <c r="D19" s="34"/>
      <c r="E19" s="148"/>
      <c r="F19" s="152"/>
      <c r="G19" s="9"/>
      <c r="H19" s="16" t="s">
        <v>216</v>
      </c>
      <c r="I19" s="14" t="s">
        <v>208</v>
      </c>
      <c r="J19" s="13">
        <v>11157</v>
      </c>
      <c r="K19" s="12">
        <v>10372</v>
      </c>
      <c r="L19" s="20">
        <f>J19/K19*100-100</f>
        <v>7.568453528731183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34"/>
      <c r="B20" s="130"/>
      <c r="C20" s="135"/>
      <c r="D20" s="34"/>
      <c r="E20" s="148"/>
      <c r="F20" s="152"/>
      <c r="G20" s="9"/>
      <c r="H20" s="278" t="s">
        <v>220</v>
      </c>
      <c r="I20" s="14" t="s">
        <v>208</v>
      </c>
      <c r="J20" s="12">
        <v>3961</v>
      </c>
      <c r="K20" s="12">
        <v>3573</v>
      </c>
      <c r="L20" s="20">
        <v>8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50"/>
      <c r="B21" s="41"/>
      <c r="C21" s="62"/>
      <c r="D21" s="151"/>
      <c r="E21" s="154"/>
      <c r="F21" s="153"/>
      <c r="G21" s="9"/>
      <c r="H21" s="278" t="s">
        <v>221</v>
      </c>
      <c r="I21" s="14" t="s">
        <v>14</v>
      </c>
      <c r="J21" s="157">
        <v>94401</v>
      </c>
      <c r="K21" s="160">
        <v>78735</v>
      </c>
      <c r="L21" s="29">
        <v>19.9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7"/>
      <c r="B22" s="133">
        <v>16</v>
      </c>
      <c r="C22" s="132"/>
      <c r="D22" s="132"/>
      <c r="E22" s="132"/>
      <c r="F22" s="21"/>
      <c r="G22" s="23"/>
      <c r="H22" s="219"/>
      <c r="I22" s="219"/>
      <c r="J22" s="219"/>
      <c r="K22" s="143">
        <v>1</v>
      </c>
      <c r="L22" s="5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4" ht="15.75" customHeight="1">
      <c r="A23" s="17"/>
      <c r="B23" s="17"/>
      <c r="C23" s="17"/>
      <c r="D23" s="17"/>
      <c r="E23" s="17"/>
      <c r="F23" s="23"/>
      <c r="G23" s="9"/>
      <c r="H23" s="56"/>
      <c r="I23" s="56"/>
      <c r="J23" s="56"/>
      <c r="K23" s="5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0" ht="21" customHeight="1">
      <c r="A24" s="68"/>
      <c r="B24" s="56"/>
      <c r="C24" s="56"/>
      <c r="D24" s="56"/>
      <c r="E24" s="56"/>
      <c r="F24" s="17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7" ht="19.5" customHeight="1">
      <c r="A25" s="26"/>
      <c r="F25" s="56"/>
      <c r="G25" s="21"/>
    </row>
    <row r="26" ht="14.25">
      <c r="M26" s="26"/>
    </row>
  </sheetData>
  <mergeCells count="8">
    <mergeCell ref="H22:J22"/>
    <mergeCell ref="A1:F1"/>
    <mergeCell ref="D3:D4"/>
    <mergeCell ref="E3:F3"/>
    <mergeCell ref="H1:L1"/>
    <mergeCell ref="A3:A4"/>
    <mergeCell ref="B3:C3"/>
    <mergeCell ref="A2:F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I8" sqref="I8"/>
    </sheetView>
  </sheetViews>
  <sheetFormatPr defaultColWidth="9.00390625" defaultRowHeight="14.25"/>
  <cols>
    <col min="1" max="1" width="15.00390625" style="0" customWidth="1"/>
    <col min="2" max="2" width="5.125" style="0" customWidth="1"/>
    <col min="3" max="3" width="8.00390625" style="0" customWidth="1"/>
    <col min="4" max="4" width="6.50390625" style="0" customWidth="1"/>
    <col min="5" max="5" width="8.25390625" style="0" customWidth="1"/>
    <col min="6" max="6" width="6.375" style="0" customWidth="1"/>
    <col min="7" max="7" width="17.00390625" style="115" customWidth="1"/>
    <col min="8" max="8" width="14.375" style="0" customWidth="1"/>
    <col min="9" max="10" width="8.50390625" style="58" customWidth="1"/>
    <col min="11" max="11" width="8.125" style="0" customWidth="1"/>
    <col min="12" max="12" width="9.50390625" style="0" customWidth="1"/>
    <col min="13" max="13" width="8.00390625" style="0" customWidth="1"/>
  </cols>
  <sheetData>
    <row r="1" spans="1:26" ht="27.75" customHeight="1">
      <c r="A1" s="235" t="s">
        <v>192</v>
      </c>
      <c r="B1" s="235"/>
      <c r="C1" s="235"/>
      <c r="D1" s="235"/>
      <c r="E1" s="235"/>
      <c r="F1" s="235"/>
      <c r="G1" s="2"/>
      <c r="H1" s="234" t="s">
        <v>131</v>
      </c>
      <c r="I1" s="234"/>
      <c r="J1" s="234"/>
      <c r="K1" s="234"/>
      <c r="L1" s="23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>
      <c r="A2" s="236" t="s">
        <v>1</v>
      </c>
      <c r="B2" s="202" t="s">
        <v>2</v>
      </c>
      <c r="C2" s="204" t="s">
        <v>122</v>
      </c>
      <c r="D2" s="205"/>
      <c r="E2" s="204" t="s">
        <v>165</v>
      </c>
      <c r="F2" s="206"/>
      <c r="G2" s="25"/>
      <c r="H2" s="200" t="s">
        <v>119</v>
      </c>
      <c r="I2" s="200"/>
      <c r="J2" s="200"/>
      <c r="K2" s="200"/>
      <c r="L2" s="200"/>
      <c r="M2" s="6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237"/>
      <c r="B3" s="203"/>
      <c r="C3" s="4" t="s">
        <v>33</v>
      </c>
      <c r="D3" s="4" t="s">
        <v>25</v>
      </c>
      <c r="E3" s="4" t="s">
        <v>33</v>
      </c>
      <c r="F3" s="59" t="s">
        <v>25</v>
      </c>
      <c r="G3" s="25"/>
      <c r="H3" s="236" t="s">
        <v>120</v>
      </c>
      <c r="I3" s="204" t="s">
        <v>132</v>
      </c>
      <c r="J3" s="205"/>
      <c r="K3" s="204" t="s">
        <v>133</v>
      </c>
      <c r="L3" s="206"/>
      <c r="M3" s="6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" customHeight="1">
      <c r="A4" s="209" t="s">
        <v>24</v>
      </c>
      <c r="B4" s="211" t="s">
        <v>3</v>
      </c>
      <c r="C4" s="230">
        <v>189775</v>
      </c>
      <c r="D4" s="232">
        <v>9.9</v>
      </c>
      <c r="E4" s="230">
        <v>1415678</v>
      </c>
      <c r="F4" s="232">
        <v>-0.5</v>
      </c>
      <c r="G4" s="2"/>
      <c r="H4" s="237"/>
      <c r="I4" s="41" t="s">
        <v>121</v>
      </c>
      <c r="J4" s="41" t="s">
        <v>124</v>
      </c>
      <c r="K4" s="121" t="s">
        <v>121</v>
      </c>
      <c r="L4" s="122" t="s">
        <v>124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210"/>
      <c r="B5" s="229"/>
      <c r="C5" s="231"/>
      <c r="D5" s="233"/>
      <c r="E5" s="231"/>
      <c r="F5" s="233"/>
      <c r="G5" s="112"/>
      <c r="H5" s="102" t="s">
        <v>20</v>
      </c>
      <c r="I5" s="80">
        <v>96549</v>
      </c>
      <c r="J5" s="120">
        <v>21.6012997808509</v>
      </c>
      <c r="K5" s="155">
        <v>4716</v>
      </c>
      <c r="L5" s="60">
        <v>26.978998384491113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207" t="s">
        <v>161</v>
      </c>
      <c r="B6" s="229" t="s">
        <v>3</v>
      </c>
      <c r="C6" s="231">
        <v>58443</v>
      </c>
      <c r="D6" s="233">
        <v>4.6</v>
      </c>
      <c r="E6" s="231">
        <v>58443</v>
      </c>
      <c r="F6" s="233">
        <v>4.6</v>
      </c>
      <c r="G6" s="112"/>
      <c r="H6" s="97" t="s">
        <v>67</v>
      </c>
      <c r="I6" s="11">
        <v>5218</v>
      </c>
      <c r="J6" s="120">
        <v>6.272912423625265</v>
      </c>
      <c r="K6" s="120">
        <v>696</v>
      </c>
      <c r="L6" s="60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208"/>
      <c r="B7" s="229"/>
      <c r="C7" s="231"/>
      <c r="D7" s="233"/>
      <c r="E7" s="231"/>
      <c r="F7" s="233"/>
      <c r="G7" s="112"/>
      <c r="H7" s="97" t="s">
        <v>68</v>
      </c>
      <c r="I7" s="11">
        <v>7548</v>
      </c>
      <c r="J7" s="120">
        <v>-15.82469053195048</v>
      </c>
      <c r="K7" s="120">
        <v>3236</v>
      </c>
      <c r="L7" s="60">
        <v>263.18742985409654</v>
      </c>
      <c r="M7" s="3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207" t="s">
        <v>162</v>
      </c>
      <c r="B8" s="229" t="s">
        <v>3</v>
      </c>
      <c r="C8" s="231">
        <v>65068</v>
      </c>
      <c r="D8" s="233">
        <v>15</v>
      </c>
      <c r="E8" s="231">
        <v>1229739</v>
      </c>
      <c r="F8" s="233">
        <v>-2.4</v>
      </c>
      <c r="G8" s="113"/>
      <c r="H8" s="97" t="s">
        <v>69</v>
      </c>
      <c r="I8" s="11">
        <v>4297</v>
      </c>
      <c r="J8" s="120">
        <v>10.576428203808552</v>
      </c>
      <c r="K8" s="120">
        <v>116</v>
      </c>
      <c r="L8" s="60" t="s">
        <v>219</v>
      </c>
      <c r="M8" s="3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208"/>
      <c r="B9" s="229"/>
      <c r="C9" s="231"/>
      <c r="D9" s="233"/>
      <c r="E9" s="231"/>
      <c r="F9" s="233"/>
      <c r="G9" s="112"/>
      <c r="H9" s="92" t="s">
        <v>70</v>
      </c>
      <c r="I9" s="11">
        <v>12067</v>
      </c>
      <c r="J9" s="120">
        <v>73.67587795048935</v>
      </c>
      <c r="K9" s="120">
        <v>88</v>
      </c>
      <c r="L9" s="60">
        <v>-76.84210526315789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212" t="s">
        <v>5</v>
      </c>
      <c r="B10" s="229" t="s">
        <v>3</v>
      </c>
      <c r="C10" s="231">
        <v>42758</v>
      </c>
      <c r="D10" s="233">
        <v>9.9</v>
      </c>
      <c r="E10" s="231">
        <v>1199960</v>
      </c>
      <c r="F10" s="233">
        <v>3</v>
      </c>
      <c r="G10" s="112"/>
      <c r="H10" s="97" t="s">
        <v>77</v>
      </c>
      <c r="I10" s="11">
        <v>26163</v>
      </c>
      <c r="J10" s="120">
        <v>4.363955482867277</v>
      </c>
      <c r="K10" s="120">
        <v>2500</v>
      </c>
      <c r="L10" s="60">
        <v>2018.64406779661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212"/>
      <c r="B11" s="229"/>
      <c r="C11" s="231"/>
      <c r="D11" s="233"/>
      <c r="E11" s="231"/>
      <c r="F11" s="233"/>
      <c r="G11" s="112"/>
      <c r="H11" s="97" t="s">
        <v>71</v>
      </c>
      <c r="I11" s="11">
        <v>2875</v>
      </c>
      <c r="J11" s="120">
        <v>34.2830453059318</v>
      </c>
      <c r="K11" s="120">
        <v>26</v>
      </c>
      <c r="L11" s="60">
        <v>-82.06896551724138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199" t="s">
        <v>21</v>
      </c>
      <c r="B12" s="229" t="s">
        <v>3</v>
      </c>
      <c r="C12" s="231">
        <v>31177</v>
      </c>
      <c r="D12" s="191">
        <v>10.4</v>
      </c>
      <c r="E12" s="231">
        <v>1189743</v>
      </c>
      <c r="F12" s="233">
        <v>-3.1</v>
      </c>
      <c r="G12" s="112"/>
      <c r="H12" s="97" t="s">
        <v>72</v>
      </c>
      <c r="I12" s="11">
        <v>1577</v>
      </c>
      <c r="J12" s="120">
        <v>28.83986928104576</v>
      </c>
      <c r="K12" s="120">
        <v>0</v>
      </c>
      <c r="L12" s="60">
        <v>-100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199"/>
      <c r="B13" s="229"/>
      <c r="C13" s="231"/>
      <c r="D13" s="191"/>
      <c r="E13" s="231"/>
      <c r="F13" s="233"/>
      <c r="G13" s="2"/>
      <c r="H13" s="97" t="s">
        <v>73</v>
      </c>
      <c r="I13" s="11">
        <v>3182</v>
      </c>
      <c r="J13" s="120">
        <v>0.7918910357934683</v>
      </c>
      <c r="K13" s="120">
        <v>20</v>
      </c>
      <c r="L13" s="60">
        <v>100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.25" customHeight="1">
      <c r="A14" s="212" t="s">
        <v>6</v>
      </c>
      <c r="B14" s="229" t="s">
        <v>3</v>
      </c>
      <c r="C14" s="231">
        <v>22310</v>
      </c>
      <c r="D14" s="233">
        <v>31.3</v>
      </c>
      <c r="E14" s="231">
        <v>29779</v>
      </c>
      <c r="F14" s="233">
        <v>18.4</v>
      </c>
      <c r="G14" s="2"/>
      <c r="H14" s="97" t="s">
        <v>74</v>
      </c>
      <c r="I14" s="11">
        <v>5301</v>
      </c>
      <c r="J14" s="120">
        <v>98.98648648648648</v>
      </c>
      <c r="K14" s="120">
        <v>400</v>
      </c>
      <c r="L14" s="60">
        <v>-42.85714285714286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198"/>
      <c r="B15" s="229"/>
      <c r="C15" s="231"/>
      <c r="D15" s="233"/>
      <c r="E15" s="231"/>
      <c r="F15" s="233"/>
      <c r="G15" s="2"/>
      <c r="H15" s="92" t="s">
        <v>75</v>
      </c>
      <c r="I15" s="11">
        <v>19275</v>
      </c>
      <c r="J15" s="120">
        <v>66.70991177996885</v>
      </c>
      <c r="K15" s="120">
        <v>90</v>
      </c>
      <c r="L15" s="60">
        <v>-85.8934169278997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207" t="s">
        <v>163</v>
      </c>
      <c r="B16" s="229" t="s">
        <v>3</v>
      </c>
      <c r="C16" s="192">
        <v>66264</v>
      </c>
      <c r="D16" s="189">
        <v>8.8</v>
      </c>
      <c r="E16" s="192">
        <v>127469</v>
      </c>
      <c r="F16" s="189">
        <v>11.6</v>
      </c>
      <c r="G16" s="2"/>
      <c r="H16" s="10"/>
      <c r="I16" s="11"/>
      <c r="J16" s="11"/>
      <c r="K16" s="120"/>
      <c r="L16" s="6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.75" customHeight="1">
      <c r="A17" s="196"/>
      <c r="B17" s="197"/>
      <c r="C17" s="193"/>
      <c r="D17" s="190"/>
      <c r="E17" s="193"/>
      <c r="F17" s="190"/>
      <c r="G17" s="2"/>
      <c r="H17" s="42"/>
      <c r="I17" s="24"/>
      <c r="J17" s="24"/>
      <c r="K17" s="24"/>
      <c r="L17" s="5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194" t="s">
        <v>31</v>
      </c>
      <c r="B18" s="194"/>
      <c r="C18" s="194"/>
      <c r="D18" s="194"/>
      <c r="E18" s="194"/>
      <c r="F18" s="194"/>
      <c r="G18" s="114"/>
      <c r="H18" s="195" t="s">
        <v>32</v>
      </c>
      <c r="I18" s="195"/>
      <c r="J18" s="195"/>
      <c r="K18" s="195"/>
      <c r="L18" s="19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26">
        <v>2</v>
      </c>
      <c r="B19" s="30"/>
      <c r="C19" s="31"/>
      <c r="D19" s="31"/>
      <c r="E19" s="26"/>
      <c r="F19" s="31"/>
      <c r="H19" s="32"/>
      <c r="I19" s="39"/>
      <c r="J19" s="39"/>
      <c r="K19" s="33">
        <v>15</v>
      </c>
      <c r="L19" s="3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mergeCells count="54">
    <mergeCell ref="E12:E13"/>
    <mergeCell ref="H2:L2"/>
    <mergeCell ref="I3:J3"/>
    <mergeCell ref="K3:L3"/>
    <mergeCell ref="H3:H4"/>
    <mergeCell ref="B14:B15"/>
    <mergeCell ref="C14:C15"/>
    <mergeCell ref="A12:A13"/>
    <mergeCell ref="B12:B13"/>
    <mergeCell ref="C12:C13"/>
    <mergeCell ref="E16:E17"/>
    <mergeCell ref="E10:E11"/>
    <mergeCell ref="A18:F18"/>
    <mergeCell ref="H18:L18"/>
    <mergeCell ref="E14:E15"/>
    <mergeCell ref="F14:F15"/>
    <mergeCell ref="A16:A17"/>
    <mergeCell ref="B16:B17"/>
    <mergeCell ref="C16:C17"/>
    <mergeCell ref="A14:A15"/>
    <mergeCell ref="F16:F17"/>
    <mergeCell ref="F12:F13"/>
    <mergeCell ref="D12:D13"/>
    <mergeCell ref="C6:C7"/>
    <mergeCell ref="D6:D7"/>
    <mergeCell ref="C8:C9"/>
    <mergeCell ref="D8:D9"/>
    <mergeCell ref="F10:F11"/>
    <mergeCell ref="D14:D15"/>
    <mergeCell ref="D16:D17"/>
    <mergeCell ref="A10:A11"/>
    <mergeCell ref="B10:B11"/>
    <mergeCell ref="C10:C11"/>
    <mergeCell ref="D10:D11"/>
    <mergeCell ref="A8:A9"/>
    <mergeCell ref="B8:B9"/>
    <mergeCell ref="F4:F5"/>
    <mergeCell ref="E6:E7"/>
    <mergeCell ref="F6:F7"/>
    <mergeCell ref="E8:E9"/>
    <mergeCell ref="F8:F9"/>
    <mergeCell ref="A4:A5"/>
    <mergeCell ref="B4:B5"/>
    <mergeCell ref="A6:A7"/>
    <mergeCell ref="B6:B7"/>
    <mergeCell ref="C4:C5"/>
    <mergeCell ref="D4:D5"/>
    <mergeCell ref="H1:L1"/>
    <mergeCell ref="A1:F1"/>
    <mergeCell ref="A2:A3"/>
    <mergeCell ref="B2:B3"/>
    <mergeCell ref="C2:D2"/>
    <mergeCell ref="E2:F2"/>
    <mergeCell ref="E4:E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D10" sqref="D10"/>
    </sheetView>
  </sheetViews>
  <sheetFormatPr defaultColWidth="9.00390625" defaultRowHeight="14.25"/>
  <cols>
    <col min="1" max="1" width="16.75390625" style="0" customWidth="1"/>
    <col min="2" max="2" width="11.50390625" style="58" customWidth="1"/>
    <col min="3" max="3" width="10.75390625" style="58" customWidth="1"/>
    <col min="4" max="4" width="7.375" style="58" customWidth="1"/>
    <col min="5" max="5" width="5.625" style="0" hidden="1" customWidth="1"/>
    <col min="6" max="6" width="16.75390625" style="0" customWidth="1"/>
    <col min="7" max="7" width="23.25390625" style="0" customWidth="1"/>
    <col min="8" max="8" width="6.125" style="0" customWidth="1"/>
    <col min="9" max="9" width="8.25390625" style="0" customWidth="1"/>
    <col min="10" max="10" width="8.00390625" style="0" customWidth="1"/>
    <col min="11" max="11" width="7.375" style="0" customWidth="1"/>
  </cols>
  <sheetData>
    <row r="1" spans="1:25" ht="35.25" customHeight="1" thickBot="1">
      <c r="A1" s="201" t="s">
        <v>149</v>
      </c>
      <c r="B1" s="201"/>
      <c r="C1" s="201"/>
      <c r="D1" s="201"/>
      <c r="E1" s="73"/>
      <c r="F1" s="2"/>
      <c r="G1" s="225" t="s">
        <v>189</v>
      </c>
      <c r="H1" s="235"/>
      <c r="I1" s="235"/>
      <c r="J1" s="235"/>
      <c r="K1" s="23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.75" customHeight="1">
      <c r="A2" s="236" t="s">
        <v>35</v>
      </c>
      <c r="B2" s="236" t="s">
        <v>36</v>
      </c>
      <c r="C2" s="202" t="s">
        <v>140</v>
      </c>
      <c r="D2" s="185" t="s">
        <v>54</v>
      </c>
      <c r="E2" s="187"/>
      <c r="F2" s="5"/>
      <c r="G2" s="236" t="s">
        <v>35</v>
      </c>
      <c r="H2" s="236" t="s">
        <v>36</v>
      </c>
      <c r="I2" s="202" t="s">
        <v>37</v>
      </c>
      <c r="J2" s="202" t="s">
        <v>38</v>
      </c>
      <c r="K2" s="185" t="s">
        <v>54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3.25" customHeight="1">
      <c r="A3" s="237"/>
      <c r="B3" s="237"/>
      <c r="C3" s="203"/>
      <c r="D3" s="186"/>
      <c r="E3" s="187"/>
      <c r="F3" s="5"/>
      <c r="G3" s="237"/>
      <c r="H3" s="237"/>
      <c r="I3" s="203"/>
      <c r="J3" s="203"/>
      <c r="K3" s="18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>
      <c r="A4" s="137" t="s">
        <v>150</v>
      </c>
      <c r="B4" s="138" t="s">
        <v>139</v>
      </c>
      <c r="C4" s="156">
        <v>2229221</v>
      </c>
      <c r="D4" s="43">
        <v>-9.3</v>
      </c>
      <c r="E4" s="131"/>
      <c r="F4" s="9"/>
      <c r="G4" s="16" t="s">
        <v>61</v>
      </c>
      <c r="H4" s="14" t="s">
        <v>39</v>
      </c>
      <c r="I4" s="178">
        <v>96564.24</v>
      </c>
      <c r="J4" s="179">
        <v>86852.58</v>
      </c>
      <c r="K4" s="15">
        <v>5.4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1" customHeight="1">
      <c r="A5" s="137" t="s">
        <v>185</v>
      </c>
      <c r="B5" s="138" t="s">
        <v>186</v>
      </c>
      <c r="C5" s="156">
        <v>372292</v>
      </c>
      <c r="D5" s="43">
        <v>-1.4</v>
      </c>
      <c r="E5" s="131"/>
      <c r="F5" s="9"/>
      <c r="G5" s="16" t="s">
        <v>40</v>
      </c>
      <c r="H5" s="14" t="s">
        <v>39</v>
      </c>
      <c r="I5" s="179">
        <v>26749.61</v>
      </c>
      <c r="J5" s="179">
        <v>23112.76</v>
      </c>
      <c r="K5" s="20">
        <v>4.8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1" customHeight="1">
      <c r="A6" s="139" t="s">
        <v>141</v>
      </c>
      <c r="B6" s="138" t="s">
        <v>139</v>
      </c>
      <c r="C6" s="12">
        <v>64669</v>
      </c>
      <c r="D6" s="43">
        <v>42.4</v>
      </c>
      <c r="E6" s="48"/>
      <c r="F6" s="9"/>
      <c r="G6" s="16" t="s">
        <v>41</v>
      </c>
      <c r="H6" s="14" t="s">
        <v>42</v>
      </c>
      <c r="I6" s="80">
        <v>2803.59</v>
      </c>
      <c r="J6" s="80">
        <v>2770.96</v>
      </c>
      <c r="K6" s="43" t="s">
        <v>187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1" customHeight="1">
      <c r="A7" s="139" t="s">
        <v>157</v>
      </c>
      <c r="B7" s="138" t="s">
        <v>139</v>
      </c>
      <c r="C7" s="12">
        <v>64669</v>
      </c>
      <c r="D7" s="43">
        <v>42.4</v>
      </c>
      <c r="E7" s="48"/>
      <c r="F7" s="9"/>
      <c r="G7" s="16" t="s">
        <v>43</v>
      </c>
      <c r="H7" s="14" t="s">
        <v>42</v>
      </c>
      <c r="I7" s="180">
        <v>29851.67</v>
      </c>
      <c r="J7" s="180">
        <v>26488.68</v>
      </c>
      <c r="K7" s="43" t="s">
        <v>188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1" customHeight="1">
      <c r="A8" s="139" t="s">
        <v>142</v>
      </c>
      <c r="B8" s="138" t="s">
        <v>139</v>
      </c>
      <c r="C8" s="12">
        <v>3239</v>
      </c>
      <c r="D8" s="43" t="s">
        <v>222</v>
      </c>
      <c r="E8" s="48"/>
      <c r="F8" s="9"/>
      <c r="G8" s="16" t="s">
        <v>44</v>
      </c>
      <c r="H8" s="14" t="s">
        <v>42</v>
      </c>
      <c r="I8" s="180">
        <v>35955.44</v>
      </c>
      <c r="J8" s="180">
        <v>33397.34</v>
      </c>
      <c r="K8" s="43" t="s">
        <v>190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1" customHeight="1">
      <c r="A9" s="139" t="s">
        <v>166</v>
      </c>
      <c r="B9" s="140" t="s">
        <v>167</v>
      </c>
      <c r="C9" s="12">
        <v>5403</v>
      </c>
      <c r="D9" s="43" t="s">
        <v>223</v>
      </c>
      <c r="E9" s="48"/>
      <c r="F9" s="9"/>
      <c r="G9" s="16" t="s">
        <v>45</v>
      </c>
      <c r="H9" s="14" t="s">
        <v>42</v>
      </c>
      <c r="I9" s="80">
        <v>1203.92</v>
      </c>
      <c r="J9" s="80">
        <v>1082.84</v>
      </c>
      <c r="K9" s="43" t="s">
        <v>191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1" customHeight="1">
      <c r="A10" s="139" t="s">
        <v>143</v>
      </c>
      <c r="B10" s="140" t="s">
        <v>145</v>
      </c>
      <c r="C10" s="12">
        <v>11493</v>
      </c>
      <c r="D10" s="43">
        <v>13.4</v>
      </c>
      <c r="E10" s="48"/>
      <c r="F10" s="9"/>
      <c r="G10" s="35" t="s">
        <v>46</v>
      </c>
      <c r="H10" s="14" t="s">
        <v>123</v>
      </c>
      <c r="I10" s="12">
        <v>124688</v>
      </c>
      <c r="J10" s="12">
        <v>119450</v>
      </c>
      <c r="K10" s="51">
        <v>4.4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1" customHeight="1">
      <c r="A11" s="139" t="s">
        <v>151</v>
      </c>
      <c r="B11" s="140" t="s">
        <v>152</v>
      </c>
      <c r="C11" s="12">
        <v>305799</v>
      </c>
      <c r="D11" s="43">
        <v>3.9</v>
      </c>
      <c r="E11" s="48"/>
      <c r="F11" s="9"/>
      <c r="G11" s="16" t="s">
        <v>48</v>
      </c>
      <c r="H11" s="14" t="s">
        <v>49</v>
      </c>
      <c r="I11" s="12">
        <v>36651</v>
      </c>
      <c r="J11" s="12">
        <v>35774</v>
      </c>
      <c r="K11" s="51">
        <v>2.5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1" customHeight="1">
      <c r="A12" s="139" t="s">
        <v>153</v>
      </c>
      <c r="B12" s="140" t="s">
        <v>146</v>
      </c>
      <c r="C12" s="12">
        <v>251097</v>
      </c>
      <c r="D12" s="43">
        <v>-31.7</v>
      </c>
      <c r="E12" s="48"/>
      <c r="F12" s="9"/>
      <c r="G12" s="18" t="s">
        <v>198</v>
      </c>
      <c r="H12" s="14" t="s">
        <v>47</v>
      </c>
      <c r="I12" s="12">
        <v>70784</v>
      </c>
      <c r="J12" s="12">
        <v>67619</v>
      </c>
      <c r="K12" s="51">
        <v>4.7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1" customHeight="1">
      <c r="A13" s="139" t="s">
        <v>154</v>
      </c>
      <c r="B13" s="140" t="s">
        <v>147</v>
      </c>
      <c r="C13" s="12">
        <v>6627472</v>
      </c>
      <c r="D13" s="43">
        <v>33.4</v>
      </c>
      <c r="E13" s="48"/>
      <c r="F13" s="9"/>
      <c r="G13" s="16" t="s">
        <v>48</v>
      </c>
      <c r="H13" s="14" t="s">
        <v>49</v>
      </c>
      <c r="I13" s="11">
        <v>23141</v>
      </c>
      <c r="J13" s="11">
        <v>22744</v>
      </c>
      <c r="K13" s="51">
        <v>1.8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1" customHeight="1">
      <c r="A14" s="139" t="s">
        <v>155</v>
      </c>
      <c r="B14" s="140" t="s">
        <v>156</v>
      </c>
      <c r="C14" s="12">
        <v>513500</v>
      </c>
      <c r="D14" s="43">
        <v>10.4</v>
      </c>
      <c r="E14" s="48"/>
      <c r="F14" s="9"/>
      <c r="G14" s="16" t="s">
        <v>50</v>
      </c>
      <c r="H14" s="14" t="s">
        <v>47</v>
      </c>
      <c r="I14" s="11">
        <v>38257</v>
      </c>
      <c r="J14" s="11">
        <v>37301</v>
      </c>
      <c r="K14" s="43" t="s">
        <v>212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1" customHeight="1">
      <c r="A15" s="139"/>
      <c r="B15" s="140"/>
      <c r="C15" s="12"/>
      <c r="D15" s="43"/>
      <c r="E15" s="48"/>
      <c r="F15" s="9"/>
      <c r="G15" s="16" t="s">
        <v>48</v>
      </c>
      <c r="H15" s="14" t="s">
        <v>49</v>
      </c>
      <c r="I15" s="11">
        <v>49068</v>
      </c>
      <c r="J15" s="11">
        <v>48354</v>
      </c>
      <c r="K15" s="43" t="s">
        <v>213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1" customHeight="1">
      <c r="A16" s="139"/>
      <c r="B16" s="140"/>
      <c r="C16" s="12"/>
      <c r="D16" s="43"/>
      <c r="E16" s="48"/>
      <c r="F16" s="9"/>
      <c r="G16" s="16" t="s">
        <v>51</v>
      </c>
      <c r="H16" s="14" t="s">
        <v>49</v>
      </c>
      <c r="I16" s="11">
        <v>12952</v>
      </c>
      <c r="J16" s="11">
        <v>12560</v>
      </c>
      <c r="K16" s="43" t="s">
        <v>195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1" customHeight="1">
      <c r="A17" s="139" t="s">
        <v>144</v>
      </c>
      <c r="B17" s="140" t="s">
        <v>148</v>
      </c>
      <c r="C17" s="12"/>
      <c r="D17" s="43"/>
      <c r="E17" s="48"/>
      <c r="F17" s="9"/>
      <c r="G17" s="16" t="s">
        <v>52</v>
      </c>
      <c r="H17" s="14" t="s">
        <v>49</v>
      </c>
      <c r="I17" s="11">
        <v>11624</v>
      </c>
      <c r="J17" s="11">
        <v>10220</v>
      </c>
      <c r="K17" s="43" t="s">
        <v>197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6.25" customHeight="1">
      <c r="A18" s="141"/>
      <c r="B18" s="142"/>
      <c r="C18" s="142"/>
      <c r="D18" s="69"/>
      <c r="E18" s="136"/>
      <c r="F18" s="23"/>
      <c r="G18" s="47" t="s">
        <v>53</v>
      </c>
      <c r="H18" s="41" t="s">
        <v>49</v>
      </c>
      <c r="I18" s="24">
        <v>38612</v>
      </c>
      <c r="J18" s="24">
        <v>38418</v>
      </c>
      <c r="K18" s="69" t="s">
        <v>196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1" customHeight="1">
      <c r="A19" s="26">
        <v>14</v>
      </c>
      <c r="E19" s="32"/>
      <c r="F19" s="31"/>
      <c r="G19" s="32"/>
      <c r="H19" s="32"/>
      <c r="I19" s="33"/>
      <c r="J19" s="33">
        <v>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4.25">
      <c r="E20" s="3"/>
    </row>
    <row r="21" ht="14.25">
      <c r="E21" s="3"/>
    </row>
    <row r="22" ht="14.25">
      <c r="E22" s="3"/>
    </row>
    <row r="23" ht="14.25">
      <c r="E23" s="3"/>
    </row>
    <row r="24" ht="14.25">
      <c r="E24" s="3"/>
    </row>
    <row r="25" ht="14.25">
      <c r="E25" s="3"/>
    </row>
    <row r="26" ht="14.25">
      <c r="E26" s="3"/>
    </row>
    <row r="27" ht="14.25">
      <c r="E27" s="3"/>
    </row>
    <row r="28" ht="14.25">
      <c r="E28" s="3"/>
    </row>
  </sheetData>
  <mergeCells count="12">
    <mergeCell ref="G2:G3"/>
    <mergeCell ref="H2:H3"/>
    <mergeCell ref="I2:I3"/>
    <mergeCell ref="J2:J3"/>
    <mergeCell ref="G1:K1"/>
    <mergeCell ref="A1:D1"/>
    <mergeCell ref="A2:A3"/>
    <mergeCell ref="B2:B3"/>
    <mergeCell ref="C2:C3"/>
    <mergeCell ref="D2:D3"/>
    <mergeCell ref="E2:E3"/>
    <mergeCell ref="K2:K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B4" sqref="B4"/>
    </sheetView>
  </sheetViews>
  <sheetFormatPr defaultColWidth="9.00390625" defaultRowHeight="14.25"/>
  <cols>
    <col min="1" max="1" width="19.25390625" style="0" customWidth="1"/>
    <col min="2" max="2" width="7.625" style="0" customWidth="1"/>
    <col min="3" max="3" width="8.25390625" style="0" customWidth="1"/>
    <col min="4" max="4" width="7.625" style="0" customWidth="1"/>
    <col min="5" max="5" width="6.75390625" style="0" customWidth="1"/>
    <col min="6" max="6" width="22.50390625" style="0" customWidth="1"/>
    <col min="7" max="7" width="16.50390625" style="0" customWidth="1"/>
    <col min="8" max="8" width="7.00390625" style="0" customWidth="1"/>
    <col min="9" max="9" width="7.75390625" style="0" customWidth="1"/>
    <col min="10" max="10" width="7.00390625" style="0" customWidth="1"/>
    <col min="11" max="11" width="7.75390625" style="58" customWidth="1"/>
  </cols>
  <sheetData>
    <row r="1" spans="1:25" ht="33.75" customHeight="1">
      <c r="A1" s="163" t="s">
        <v>193</v>
      </c>
      <c r="B1" s="163"/>
      <c r="C1" s="163"/>
      <c r="D1" s="163"/>
      <c r="E1" s="163"/>
      <c r="F1" s="2"/>
      <c r="G1" s="188" t="s">
        <v>194</v>
      </c>
      <c r="H1" s="188"/>
      <c r="I1" s="188"/>
      <c r="J1" s="188"/>
      <c r="K1" s="188"/>
      <c r="L1" s="7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customHeight="1">
      <c r="A2" s="236" t="s">
        <v>1</v>
      </c>
      <c r="B2" s="204" t="s">
        <v>122</v>
      </c>
      <c r="C2" s="205"/>
      <c r="D2" s="239" t="s">
        <v>118</v>
      </c>
      <c r="E2" s="204"/>
      <c r="F2" s="5"/>
      <c r="G2" s="238" t="s">
        <v>34</v>
      </c>
      <c r="H2" s="204" t="s">
        <v>168</v>
      </c>
      <c r="I2" s="205"/>
      <c r="J2" s="204" t="s">
        <v>169</v>
      </c>
      <c r="K2" s="206"/>
      <c r="L2" s="6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2.25" customHeight="1">
      <c r="A3" s="237"/>
      <c r="B3" s="6" t="s">
        <v>55</v>
      </c>
      <c r="C3" s="6" t="s">
        <v>116</v>
      </c>
      <c r="D3" s="4" t="s">
        <v>55</v>
      </c>
      <c r="E3" s="59" t="s">
        <v>116</v>
      </c>
      <c r="F3" s="5"/>
      <c r="G3" s="237"/>
      <c r="H3" s="41" t="s">
        <v>121</v>
      </c>
      <c r="I3" s="121" t="s">
        <v>125</v>
      </c>
      <c r="J3" s="121" t="s">
        <v>121</v>
      </c>
      <c r="K3" s="122" t="s">
        <v>124</v>
      </c>
      <c r="L3" s="6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9.5" customHeight="1">
      <c r="A4" s="53" t="s">
        <v>22</v>
      </c>
      <c r="B4" s="8">
        <v>195109</v>
      </c>
      <c r="C4" s="124">
        <v>15.1</v>
      </c>
      <c r="D4" s="12">
        <v>1756967</v>
      </c>
      <c r="E4" s="15">
        <v>-4.1</v>
      </c>
      <c r="F4" s="9"/>
      <c r="G4" s="102" t="s">
        <v>168</v>
      </c>
      <c r="H4" s="7">
        <v>469281</v>
      </c>
      <c r="I4" s="125">
        <v>14.417478568711783</v>
      </c>
      <c r="J4" s="125"/>
      <c r="K4" s="4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10" t="s">
        <v>7</v>
      </c>
      <c r="B5" s="12">
        <v>165158</v>
      </c>
      <c r="C5" s="49">
        <v>20.2</v>
      </c>
      <c r="D5" s="12">
        <v>165158</v>
      </c>
      <c r="E5" s="15">
        <v>20.2</v>
      </c>
      <c r="F5" s="9"/>
      <c r="G5" s="97" t="s">
        <v>67</v>
      </c>
      <c r="H5" s="11">
        <v>17180</v>
      </c>
      <c r="I5" s="120">
        <v>-7.425369113050973</v>
      </c>
      <c r="J5" s="120"/>
      <c r="K5" s="4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10" t="s">
        <v>8</v>
      </c>
      <c r="B6" s="12">
        <v>29951</v>
      </c>
      <c r="C6" s="49">
        <v>-5.7</v>
      </c>
      <c r="D6" s="12">
        <v>1591809</v>
      </c>
      <c r="E6" s="15">
        <v>-4</v>
      </c>
      <c r="F6" s="9"/>
      <c r="G6" s="97" t="s">
        <v>68</v>
      </c>
      <c r="H6" s="11">
        <v>31753</v>
      </c>
      <c r="I6" s="120">
        <v>21.352136360162042</v>
      </c>
      <c r="J6" s="120"/>
      <c r="K6" s="4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16" t="s">
        <v>9</v>
      </c>
      <c r="B7" s="12">
        <v>1680</v>
      </c>
      <c r="C7" s="49">
        <v>89.8</v>
      </c>
      <c r="D7" s="12">
        <v>54503</v>
      </c>
      <c r="E7" s="15">
        <v>3.1</v>
      </c>
      <c r="F7" s="9"/>
      <c r="G7" s="97" t="s">
        <v>69</v>
      </c>
      <c r="H7" s="11">
        <v>13984</v>
      </c>
      <c r="I7" s="120">
        <v>19.674796747967484</v>
      </c>
      <c r="J7" s="120"/>
      <c r="K7" s="4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52" t="s">
        <v>10</v>
      </c>
      <c r="B8" s="12">
        <v>128749</v>
      </c>
      <c r="C8" s="49">
        <v>12.4</v>
      </c>
      <c r="D8" s="12">
        <v>128749</v>
      </c>
      <c r="E8" s="15">
        <v>12.4</v>
      </c>
      <c r="F8" s="9"/>
      <c r="G8" s="97" t="s">
        <v>70</v>
      </c>
      <c r="H8" s="11">
        <v>14400</v>
      </c>
      <c r="I8" s="120">
        <v>14.440117619009785</v>
      </c>
      <c r="J8" s="120"/>
      <c r="K8" s="4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>
      <c r="A9" s="52" t="s">
        <v>11</v>
      </c>
      <c r="B9" s="12">
        <v>59012</v>
      </c>
      <c r="C9" s="12">
        <v>20</v>
      </c>
      <c r="D9" s="12">
        <v>1568047</v>
      </c>
      <c r="E9" s="15">
        <v>-4.7</v>
      </c>
      <c r="F9" s="9"/>
      <c r="G9" s="97" t="s">
        <v>78</v>
      </c>
      <c r="H9" s="11">
        <v>43304</v>
      </c>
      <c r="I9" s="120">
        <v>12.448714619579327</v>
      </c>
      <c r="J9" s="120"/>
      <c r="K9" s="4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>
      <c r="A10" s="52" t="s">
        <v>28</v>
      </c>
      <c r="B10" s="12">
        <v>5669</v>
      </c>
      <c r="C10" s="12">
        <v>18.7</v>
      </c>
      <c r="D10" s="12">
        <v>5669</v>
      </c>
      <c r="E10" s="19">
        <v>18.7</v>
      </c>
      <c r="F10" s="241"/>
      <c r="G10" s="97" t="s">
        <v>71</v>
      </c>
      <c r="H10" s="11">
        <v>22697</v>
      </c>
      <c r="I10" s="120">
        <v>1.7893981523006586</v>
      </c>
      <c r="J10" s="120"/>
      <c r="K10" s="4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52" t="s">
        <v>62</v>
      </c>
      <c r="B11" s="12">
        <v>5877</v>
      </c>
      <c r="C11" s="49">
        <v>-7.2</v>
      </c>
      <c r="D11" s="12">
        <v>58700</v>
      </c>
      <c r="E11" s="63">
        <v>0.7</v>
      </c>
      <c r="F11" s="241"/>
      <c r="G11" s="92" t="s">
        <v>72</v>
      </c>
      <c r="H11" s="11">
        <v>21037</v>
      </c>
      <c r="I11" s="120">
        <v>40.07857237981089</v>
      </c>
      <c r="J11" s="120"/>
      <c r="K11" s="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8.75" customHeight="1">
      <c r="A12" s="240"/>
      <c r="B12" s="240"/>
      <c r="C12" s="240"/>
      <c r="D12" s="240"/>
      <c r="E12" s="240"/>
      <c r="F12" s="241"/>
      <c r="G12" s="97" t="s">
        <v>73</v>
      </c>
      <c r="H12" s="11">
        <v>29578</v>
      </c>
      <c r="I12" s="120">
        <v>12.169593082786601</v>
      </c>
      <c r="J12" s="120"/>
      <c r="K12" s="4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7" customHeight="1">
      <c r="A13" s="175" t="s">
        <v>180</v>
      </c>
      <c r="B13" s="109" t="s">
        <v>181</v>
      </c>
      <c r="C13" s="109" t="s">
        <v>178</v>
      </c>
      <c r="D13" s="121" t="s">
        <v>184</v>
      </c>
      <c r="E13" s="177" t="s">
        <v>182</v>
      </c>
      <c r="F13" s="241"/>
      <c r="G13" s="97" t="s">
        <v>74</v>
      </c>
      <c r="H13" s="11">
        <v>29468</v>
      </c>
      <c r="I13" s="120">
        <v>28.428851601656135</v>
      </c>
      <c r="J13" s="120"/>
      <c r="K13" s="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>
      <c r="A14" s="166" t="s">
        <v>207</v>
      </c>
      <c r="B14" s="61">
        <v>36211</v>
      </c>
      <c r="C14" s="61">
        <v>195109</v>
      </c>
      <c r="D14" s="49">
        <v>7</v>
      </c>
      <c r="E14" s="15">
        <v>15.1</v>
      </c>
      <c r="F14" s="241"/>
      <c r="G14" s="97" t="s">
        <v>75</v>
      </c>
      <c r="H14" s="11">
        <v>32323</v>
      </c>
      <c r="I14" s="120">
        <v>10.816648381788262</v>
      </c>
      <c r="J14" s="120"/>
      <c r="K14" s="4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>
      <c r="A15" s="166" t="s">
        <v>174</v>
      </c>
      <c r="B15" s="61">
        <v>24847</v>
      </c>
      <c r="C15" s="61">
        <v>120133</v>
      </c>
      <c r="D15" s="12">
        <v>12.3</v>
      </c>
      <c r="E15" s="15">
        <v>13.9</v>
      </c>
      <c r="F15" s="241"/>
      <c r="G15" s="97"/>
      <c r="H15" s="11"/>
      <c r="I15" s="120"/>
      <c r="J15" s="120"/>
      <c r="K15" s="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164" t="s">
        <v>175</v>
      </c>
      <c r="B16" s="11">
        <v>8873</v>
      </c>
      <c r="C16" s="11">
        <v>57199</v>
      </c>
      <c r="D16" s="11">
        <v>0.4</v>
      </c>
      <c r="E16" s="20">
        <v>20.7</v>
      </c>
      <c r="F16" s="241"/>
      <c r="G16" s="97"/>
      <c r="H16" s="80"/>
      <c r="I16" s="11"/>
      <c r="J16" s="120"/>
      <c r="K16" s="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164" t="s">
        <v>176</v>
      </c>
      <c r="B17" s="11">
        <v>1672</v>
      </c>
      <c r="C17" s="11">
        <v>11869</v>
      </c>
      <c r="D17" s="11">
        <v>-0.7</v>
      </c>
      <c r="E17" s="20">
        <v>16.1</v>
      </c>
      <c r="F17" s="241"/>
      <c r="G17" s="97"/>
      <c r="H17" s="11"/>
      <c r="I17" s="11"/>
      <c r="J17" s="120"/>
      <c r="K17" s="4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165" t="s">
        <v>177</v>
      </c>
      <c r="B18" s="24">
        <v>198245</v>
      </c>
      <c r="C18" s="24">
        <v>1561858</v>
      </c>
      <c r="D18" s="24">
        <v>-5</v>
      </c>
      <c r="E18" s="29">
        <v>-4.2</v>
      </c>
      <c r="F18" s="241"/>
      <c r="G18" s="42"/>
      <c r="H18" s="24"/>
      <c r="I18" s="24"/>
      <c r="J18" s="57"/>
      <c r="K18" s="57"/>
      <c r="L18" s="4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26">
        <v>4</v>
      </c>
      <c r="B19" s="31"/>
      <c r="C19" s="26"/>
      <c r="D19" s="26"/>
      <c r="E19" s="31"/>
      <c r="F19" s="31"/>
      <c r="G19" s="32"/>
      <c r="H19" s="39"/>
      <c r="I19" s="34">
        <v>13</v>
      </c>
      <c r="J19" s="34"/>
      <c r="K19" s="8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</sheetData>
  <mergeCells count="12">
    <mergeCell ref="A12:E12"/>
    <mergeCell ref="F17:F18"/>
    <mergeCell ref="F10:F11"/>
    <mergeCell ref="F14:F16"/>
    <mergeCell ref="F12:F13"/>
    <mergeCell ref="G1:K1"/>
    <mergeCell ref="J2:K2"/>
    <mergeCell ref="H2:I2"/>
    <mergeCell ref="A2:A3"/>
    <mergeCell ref="B2:C2"/>
    <mergeCell ref="G2:G3"/>
    <mergeCell ref="D2:E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E7" sqref="E7"/>
    </sheetView>
  </sheetViews>
  <sheetFormatPr defaultColWidth="9.00390625" defaultRowHeight="14.25"/>
  <cols>
    <col min="1" max="1" width="17.75390625" style="0" customWidth="1"/>
    <col min="2" max="2" width="5.50390625" style="0" customWidth="1"/>
    <col min="3" max="3" width="7.625" style="0" customWidth="1"/>
    <col min="4" max="4" width="5.75390625" style="0" customWidth="1"/>
    <col min="5" max="5" width="8.875" style="0" customWidth="1"/>
    <col min="6" max="6" width="7.875" style="0" customWidth="1"/>
    <col min="7" max="7" width="11.25390625" style="0" customWidth="1"/>
    <col min="8" max="8" width="18.75390625" style="0" customWidth="1"/>
    <col min="9" max="9" width="5.50390625" style="0" customWidth="1"/>
    <col min="10" max="10" width="7.625" style="0" customWidth="1"/>
    <col min="11" max="12" width="7.875" style="0" customWidth="1"/>
    <col min="13" max="13" width="6.625" style="0" customWidth="1"/>
  </cols>
  <sheetData>
    <row r="1" spans="1:26" ht="32.25" customHeight="1">
      <c r="A1" s="242" t="s">
        <v>64</v>
      </c>
      <c r="B1" s="242"/>
      <c r="C1" s="242"/>
      <c r="D1" s="242"/>
      <c r="E1" s="242"/>
      <c r="F1" s="242"/>
      <c r="G1" s="2"/>
      <c r="H1" s="225" t="s">
        <v>204</v>
      </c>
      <c r="I1" s="225"/>
      <c r="J1" s="225"/>
      <c r="K1" s="225"/>
      <c r="L1" s="225"/>
      <c r="M1" s="22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236" t="s">
        <v>1</v>
      </c>
      <c r="B2" s="202" t="s">
        <v>2</v>
      </c>
      <c r="C2" s="204" t="s">
        <v>122</v>
      </c>
      <c r="D2" s="205"/>
      <c r="E2" s="204" t="s">
        <v>117</v>
      </c>
      <c r="F2" s="206"/>
      <c r="G2" s="5"/>
      <c r="H2" s="236" t="s">
        <v>1</v>
      </c>
      <c r="I2" s="202" t="s">
        <v>2</v>
      </c>
      <c r="J2" s="204" t="s">
        <v>122</v>
      </c>
      <c r="K2" s="205"/>
      <c r="L2" s="204" t="s">
        <v>117</v>
      </c>
      <c r="M2" s="20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0.5" customHeight="1">
      <c r="A3" s="237"/>
      <c r="B3" s="203"/>
      <c r="C3" s="4" t="s">
        <v>56</v>
      </c>
      <c r="D3" s="4" t="s">
        <v>25</v>
      </c>
      <c r="E3" s="4" t="s">
        <v>56</v>
      </c>
      <c r="F3" s="59" t="s">
        <v>25</v>
      </c>
      <c r="G3" s="5"/>
      <c r="H3" s="237"/>
      <c r="I3" s="203"/>
      <c r="J3" s="4" t="s">
        <v>56</v>
      </c>
      <c r="K3" s="4" t="s">
        <v>25</v>
      </c>
      <c r="L3" s="4" t="s">
        <v>56</v>
      </c>
      <c r="M3" s="59" t="s">
        <v>25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102" t="s">
        <v>20</v>
      </c>
      <c r="B4" s="14" t="s">
        <v>3</v>
      </c>
      <c r="C4" s="7"/>
      <c r="D4" s="27"/>
      <c r="E4" s="37">
        <v>1914649</v>
      </c>
      <c r="F4" s="50">
        <v>-16.031753271414956</v>
      </c>
      <c r="G4" s="9"/>
      <c r="H4" s="85" t="s">
        <v>23</v>
      </c>
      <c r="I4" s="86" t="s">
        <v>3</v>
      </c>
      <c r="J4" s="277">
        <v>39394</v>
      </c>
      <c r="K4" s="124">
        <v>11.3</v>
      </c>
      <c r="L4" s="37">
        <v>1364334</v>
      </c>
      <c r="M4" s="101">
        <v>-3.1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97" t="s">
        <v>67</v>
      </c>
      <c r="B5" s="14" t="s">
        <v>3</v>
      </c>
      <c r="C5" s="103"/>
      <c r="D5" s="104"/>
      <c r="E5" s="38">
        <v>221519</v>
      </c>
      <c r="F5" s="63">
        <v>-24.61724840825022</v>
      </c>
      <c r="G5" s="9"/>
      <c r="H5" s="35" t="s">
        <v>18</v>
      </c>
      <c r="I5" s="14" t="s">
        <v>3</v>
      </c>
      <c r="J5" s="12">
        <v>32238</v>
      </c>
      <c r="K5" s="12">
        <v>16.4</v>
      </c>
      <c r="L5" s="38">
        <v>32053</v>
      </c>
      <c r="M5" s="108">
        <v>16.7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97" t="s">
        <v>68</v>
      </c>
      <c r="B6" s="14" t="s">
        <v>3</v>
      </c>
      <c r="C6" s="11"/>
      <c r="D6" s="45"/>
      <c r="E6" s="45">
        <v>348715</v>
      </c>
      <c r="F6" s="63">
        <v>0.13582508715204256</v>
      </c>
      <c r="G6" s="9"/>
      <c r="H6" s="35" t="s">
        <v>17</v>
      </c>
      <c r="I6" s="14" t="s">
        <v>3</v>
      </c>
      <c r="J6" s="81">
        <v>7156</v>
      </c>
      <c r="K6" s="49">
        <v>-6.2</v>
      </c>
      <c r="L6" s="38">
        <v>1332281</v>
      </c>
      <c r="M6" s="101">
        <v>-3.2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97" t="s">
        <v>69</v>
      </c>
      <c r="B7" s="54" t="s">
        <v>3</v>
      </c>
      <c r="C7" s="162">
        <v>85650</v>
      </c>
      <c r="D7" s="15">
        <v>13.7</v>
      </c>
      <c r="E7" s="38">
        <v>219079</v>
      </c>
      <c r="F7" s="63">
        <v>67.72496899355372</v>
      </c>
      <c r="G7" s="9"/>
      <c r="H7" s="116" t="s">
        <v>16</v>
      </c>
      <c r="I7" s="54" t="s">
        <v>3</v>
      </c>
      <c r="J7" s="81">
        <v>322</v>
      </c>
      <c r="K7" s="49">
        <v>74.9</v>
      </c>
      <c r="L7" s="38">
        <v>18823</v>
      </c>
      <c r="M7" s="101">
        <v>12.4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97" t="s">
        <v>70</v>
      </c>
      <c r="B8" s="54" t="s">
        <v>14</v>
      </c>
      <c r="C8" s="11"/>
      <c r="D8" s="79"/>
      <c r="E8" s="38">
        <v>120694</v>
      </c>
      <c r="F8" s="63">
        <v>-79.77071216666945</v>
      </c>
      <c r="G8" s="9"/>
      <c r="H8" s="52" t="s">
        <v>29</v>
      </c>
      <c r="I8" s="54" t="s">
        <v>14</v>
      </c>
      <c r="J8" s="81">
        <v>29801</v>
      </c>
      <c r="K8" s="49">
        <v>9.6</v>
      </c>
      <c r="L8" s="38">
        <v>29232</v>
      </c>
      <c r="M8" s="119">
        <v>11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97" t="s">
        <v>78</v>
      </c>
      <c r="B9" s="14" t="s">
        <v>14</v>
      </c>
      <c r="C9" s="11"/>
      <c r="D9" s="79"/>
      <c r="E9" s="81">
        <v>238936</v>
      </c>
      <c r="F9" s="63">
        <v>-36.3348352389149</v>
      </c>
      <c r="G9" s="9"/>
      <c r="H9" s="52" t="s">
        <v>15</v>
      </c>
      <c r="I9" s="14" t="s">
        <v>14</v>
      </c>
      <c r="J9" s="80">
        <v>8554</v>
      </c>
      <c r="K9" s="120">
        <v>15.9</v>
      </c>
      <c r="L9" s="38">
        <v>1315575</v>
      </c>
      <c r="M9" s="119">
        <v>-3.7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97" t="s">
        <v>71</v>
      </c>
      <c r="B10" s="54" t="s">
        <v>3</v>
      </c>
      <c r="C10" s="11"/>
      <c r="D10" s="79"/>
      <c r="E10" s="81">
        <v>114804</v>
      </c>
      <c r="F10" s="63">
        <v>13.472962153934347</v>
      </c>
      <c r="G10" s="9"/>
      <c r="H10" s="52" t="s">
        <v>12</v>
      </c>
      <c r="I10" s="54" t="s">
        <v>3</v>
      </c>
      <c r="J10" s="80">
        <v>717</v>
      </c>
      <c r="K10" s="120">
        <v>12.2</v>
      </c>
      <c r="L10" s="38">
        <v>704</v>
      </c>
      <c r="M10" s="118">
        <v>13.6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97" t="s">
        <v>72</v>
      </c>
      <c r="B11" s="14" t="s">
        <v>14</v>
      </c>
      <c r="C11" s="40"/>
      <c r="D11" s="49"/>
      <c r="E11" s="81">
        <v>113086</v>
      </c>
      <c r="F11" s="63">
        <v>42.778142518054665</v>
      </c>
      <c r="G11" s="9"/>
      <c r="H11" s="52" t="s">
        <v>62</v>
      </c>
      <c r="I11" s="14" t="s">
        <v>14</v>
      </c>
      <c r="J11" s="80">
        <v>846</v>
      </c>
      <c r="K11" s="120">
        <v>-0.6</v>
      </c>
      <c r="L11" s="38">
        <v>19352</v>
      </c>
      <c r="M11" s="119">
        <v>11.1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97" t="s">
        <v>73</v>
      </c>
      <c r="B12" s="54" t="s">
        <v>3</v>
      </c>
      <c r="C12" s="11"/>
      <c r="D12" s="46"/>
      <c r="E12" s="80">
        <v>120842</v>
      </c>
      <c r="F12" s="60">
        <v>21.82021633718763</v>
      </c>
      <c r="G12" s="9"/>
      <c r="H12" s="240"/>
      <c r="I12" s="240"/>
      <c r="J12" s="240"/>
      <c r="K12" s="240"/>
      <c r="L12" s="240"/>
      <c r="M12" s="24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97" t="s">
        <v>74</v>
      </c>
      <c r="B13" s="14" t="s">
        <v>3</v>
      </c>
      <c r="C13" s="11"/>
      <c r="D13" s="46"/>
      <c r="E13" s="80">
        <v>209322</v>
      </c>
      <c r="F13" s="60">
        <v>34.11629024507448</v>
      </c>
      <c r="G13" s="9"/>
      <c r="H13" s="175" t="s">
        <v>179</v>
      </c>
      <c r="I13" s="176" t="s">
        <v>2</v>
      </c>
      <c r="J13" s="109" t="s">
        <v>181</v>
      </c>
      <c r="K13" s="109" t="s">
        <v>178</v>
      </c>
      <c r="L13" s="121" t="s">
        <v>183</v>
      </c>
      <c r="M13" s="177" t="s">
        <v>182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97" t="s">
        <v>75</v>
      </c>
      <c r="B14" s="97" t="s">
        <v>14</v>
      </c>
      <c r="C14" s="11"/>
      <c r="D14" s="46"/>
      <c r="E14" s="80">
        <v>237829</v>
      </c>
      <c r="F14" s="60">
        <v>20.548535397310545</v>
      </c>
      <c r="G14" s="9"/>
      <c r="H14" s="166" t="s">
        <v>207</v>
      </c>
      <c r="I14" s="72" t="s">
        <v>3</v>
      </c>
      <c r="J14" s="12">
        <v>6894</v>
      </c>
      <c r="K14" s="12">
        <v>39394</v>
      </c>
      <c r="L14" s="49">
        <v>4.7</v>
      </c>
      <c r="M14" s="15">
        <v>11.3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7" ht="19.5" customHeight="1">
      <c r="A15" s="52"/>
      <c r="B15" s="54"/>
      <c r="C15" s="54"/>
      <c r="D15" s="54"/>
      <c r="E15" s="54"/>
      <c r="F15" s="174"/>
      <c r="G15" s="23"/>
      <c r="H15" s="166" t="s">
        <v>174</v>
      </c>
      <c r="I15" s="72" t="s">
        <v>3</v>
      </c>
      <c r="J15" s="12">
        <v>4562</v>
      </c>
      <c r="K15" s="12">
        <v>23625</v>
      </c>
      <c r="L15" s="120">
        <v>8.5</v>
      </c>
      <c r="M15" s="20">
        <v>9.5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13" ht="19.5" customHeight="1">
      <c r="A16" s="167"/>
      <c r="B16" s="168"/>
      <c r="C16" s="169"/>
      <c r="D16" s="169"/>
      <c r="E16" s="169"/>
      <c r="F16" s="170"/>
      <c r="H16" s="164" t="s">
        <v>175</v>
      </c>
      <c r="I16" s="14" t="s">
        <v>3</v>
      </c>
      <c r="J16" s="11">
        <v>1689</v>
      </c>
      <c r="K16" s="11">
        <v>11128</v>
      </c>
      <c r="L16" s="11">
        <v>1.5</v>
      </c>
      <c r="M16" s="20">
        <v>16.4</v>
      </c>
    </row>
    <row r="17" spans="1:13" ht="19.5" customHeight="1">
      <c r="A17" s="182"/>
      <c r="B17" s="169"/>
      <c r="C17" s="169"/>
      <c r="D17" s="169"/>
      <c r="E17" s="169"/>
      <c r="F17" s="170"/>
      <c r="H17" s="164" t="s">
        <v>176</v>
      </c>
      <c r="I17" s="14" t="s">
        <v>3</v>
      </c>
      <c r="J17" s="11">
        <v>443</v>
      </c>
      <c r="K17" s="11">
        <v>3176</v>
      </c>
      <c r="L17" s="11">
        <v>-0.9</v>
      </c>
      <c r="M17" s="20">
        <v>14</v>
      </c>
    </row>
    <row r="18" spans="1:13" ht="14.25">
      <c r="A18" s="171"/>
      <c r="B18" s="172"/>
      <c r="C18" s="172"/>
      <c r="D18" s="172"/>
      <c r="E18" s="172"/>
      <c r="F18" s="173"/>
      <c r="H18" s="165" t="s">
        <v>177</v>
      </c>
      <c r="I18" s="41" t="s">
        <v>3</v>
      </c>
      <c r="J18" s="24">
        <v>166375</v>
      </c>
      <c r="K18" s="24">
        <v>1324940</v>
      </c>
      <c r="L18" s="142">
        <v>-3.5</v>
      </c>
      <c r="M18" s="183">
        <v>-3.2</v>
      </c>
    </row>
    <row r="19" spans="1:12" ht="14.25">
      <c r="A19" s="26">
        <v>12</v>
      </c>
      <c r="L19" s="26">
        <v>5</v>
      </c>
    </row>
  </sheetData>
  <mergeCells count="11">
    <mergeCell ref="A1:F1"/>
    <mergeCell ref="A2:A3"/>
    <mergeCell ref="H2:H3"/>
    <mergeCell ref="C2:D2"/>
    <mergeCell ref="E2:F2"/>
    <mergeCell ref="B2:B3"/>
    <mergeCell ref="H1:M1"/>
    <mergeCell ref="H12:M12"/>
    <mergeCell ref="L2:M2"/>
    <mergeCell ref="J2:K2"/>
    <mergeCell ref="I2:I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H8" sqref="H8"/>
    </sheetView>
  </sheetViews>
  <sheetFormatPr defaultColWidth="9.00390625" defaultRowHeight="14.25"/>
  <cols>
    <col min="1" max="1" width="15.125" style="0" customWidth="1"/>
    <col min="2" max="2" width="9.125" style="0" customWidth="1"/>
    <col min="3" max="3" width="7.625" style="0" customWidth="1"/>
    <col min="4" max="4" width="10.375" style="0" customWidth="1"/>
    <col min="5" max="5" width="8.625" style="0" customWidth="1"/>
    <col min="6" max="6" width="18.75390625" style="0" customWidth="1"/>
    <col min="7" max="7" width="17.00390625" style="0" customWidth="1"/>
    <col min="8" max="9" width="14.00390625" style="0" customWidth="1"/>
  </cols>
  <sheetData>
    <row r="1" spans="1:21" ht="45.75" customHeight="1">
      <c r="A1" s="246" t="s">
        <v>129</v>
      </c>
      <c r="B1" s="246"/>
      <c r="C1" s="246"/>
      <c r="D1" s="246"/>
      <c r="E1" s="246"/>
      <c r="F1" s="2"/>
      <c r="G1" s="181" t="s">
        <v>57</v>
      </c>
      <c r="H1" s="181"/>
      <c r="I1" s="18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0.75" customHeight="1">
      <c r="A2" s="247" t="s">
        <v>96</v>
      </c>
      <c r="B2" s="252" t="s">
        <v>76</v>
      </c>
      <c r="C2" s="252"/>
      <c r="D2" s="252"/>
      <c r="E2" s="252"/>
      <c r="F2" s="5"/>
      <c r="G2" s="236" t="s">
        <v>1</v>
      </c>
      <c r="H2" s="202" t="s">
        <v>203</v>
      </c>
      <c r="I2" s="185" t="s">
        <v>58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1.5" customHeight="1">
      <c r="A3" s="248"/>
      <c r="B3" s="251" t="s">
        <v>202</v>
      </c>
      <c r="C3" s="253"/>
      <c r="D3" s="250" t="s">
        <v>128</v>
      </c>
      <c r="E3" s="251"/>
      <c r="F3" s="5"/>
      <c r="G3" s="243"/>
      <c r="H3" s="244"/>
      <c r="I3" s="24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0.75" customHeight="1">
      <c r="A4" s="249"/>
      <c r="B4" s="109" t="s">
        <v>97</v>
      </c>
      <c r="C4" s="59" t="s">
        <v>116</v>
      </c>
      <c r="D4" s="109" t="s">
        <v>97</v>
      </c>
      <c r="E4" s="110" t="s">
        <v>126</v>
      </c>
      <c r="F4" s="9"/>
      <c r="G4" s="237"/>
      <c r="H4" s="203"/>
      <c r="I4" s="18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6" ht="25.5" customHeight="1">
      <c r="A5" s="96" t="s">
        <v>20</v>
      </c>
      <c r="B5" s="81">
        <v>6746865</v>
      </c>
      <c r="C5" s="49">
        <v>0.33705119760696345</v>
      </c>
      <c r="D5" s="49">
        <v>319.11</v>
      </c>
      <c r="E5" s="63">
        <v>-60.27</v>
      </c>
      <c r="F5" s="9"/>
      <c r="G5" s="97" t="s">
        <v>19</v>
      </c>
      <c r="H5" s="81">
        <v>4955522.6</v>
      </c>
      <c r="I5" s="117">
        <v>11.1</v>
      </c>
      <c r="J5" s="3"/>
      <c r="K5" s="3"/>
      <c r="L5" s="3"/>
      <c r="M5" s="3"/>
      <c r="N5" s="3"/>
      <c r="O5" s="3"/>
      <c r="P5" s="3"/>
    </row>
    <row r="6" spans="1:16" ht="24" customHeight="1">
      <c r="A6" s="97" t="s">
        <v>67</v>
      </c>
      <c r="B6" s="81">
        <v>834971</v>
      </c>
      <c r="C6" s="49">
        <v>43.867499461555035</v>
      </c>
      <c r="D6" s="49">
        <v>325.33</v>
      </c>
      <c r="E6" s="101">
        <v>15.71</v>
      </c>
      <c r="F6" s="9"/>
      <c r="G6" s="97" t="s">
        <v>67</v>
      </c>
      <c r="H6" s="81">
        <v>1061781.6</v>
      </c>
      <c r="I6" s="117">
        <v>10.5</v>
      </c>
      <c r="J6" s="3"/>
      <c r="K6" s="3"/>
      <c r="L6" s="3"/>
      <c r="M6" s="3"/>
      <c r="N6" s="3"/>
      <c r="O6" s="3"/>
      <c r="P6" s="3"/>
    </row>
    <row r="7" spans="1:16" ht="21.75" customHeight="1">
      <c r="A7" s="97" t="s">
        <v>68</v>
      </c>
      <c r="B7" s="81">
        <v>2898456</v>
      </c>
      <c r="C7" s="49">
        <v>-9.134382522939333</v>
      </c>
      <c r="D7" s="49">
        <v>292.76</v>
      </c>
      <c r="E7" s="101">
        <v>-99.48</v>
      </c>
      <c r="F7" s="9"/>
      <c r="G7" s="97" t="s">
        <v>68</v>
      </c>
      <c r="H7" s="81">
        <v>1375214</v>
      </c>
      <c r="I7" s="117">
        <v>8.4</v>
      </c>
      <c r="J7" s="3"/>
      <c r="K7" s="3"/>
      <c r="L7" s="3"/>
      <c r="M7" s="3"/>
      <c r="N7" s="3"/>
      <c r="O7" s="3"/>
      <c r="P7" s="3"/>
    </row>
    <row r="8" spans="1:16" ht="17.25" customHeight="1">
      <c r="A8" s="97" t="s">
        <v>69</v>
      </c>
      <c r="B8" s="81">
        <v>1790568</v>
      </c>
      <c r="C8" s="49">
        <v>-6.458823855150165</v>
      </c>
      <c r="D8" s="49">
        <v>1401.79</v>
      </c>
      <c r="E8" s="101">
        <v>-271.46</v>
      </c>
      <c r="F8" s="9"/>
      <c r="G8" s="97" t="s">
        <v>69</v>
      </c>
      <c r="H8" s="81">
        <v>125479.3</v>
      </c>
      <c r="I8" s="117">
        <v>12.2</v>
      </c>
      <c r="J8" s="3"/>
      <c r="K8" s="3"/>
      <c r="L8" s="3"/>
      <c r="M8" s="3"/>
      <c r="N8" s="3"/>
      <c r="O8" s="3"/>
      <c r="P8" s="3"/>
    </row>
    <row r="9" spans="1:16" ht="21" customHeight="1">
      <c r="A9" s="97" t="s">
        <v>70</v>
      </c>
      <c r="B9" s="81">
        <v>576148</v>
      </c>
      <c r="C9" s="49">
        <v>2.030342687844322</v>
      </c>
      <c r="D9" s="49">
        <v>240.64</v>
      </c>
      <c r="E9" s="101">
        <v>120.41</v>
      </c>
      <c r="F9" s="17"/>
      <c r="G9" s="97" t="s">
        <v>70</v>
      </c>
      <c r="H9" s="81">
        <v>195164.2</v>
      </c>
      <c r="I9" s="117">
        <v>13.6</v>
      </c>
      <c r="J9" s="3"/>
      <c r="K9" s="3"/>
      <c r="L9" s="3"/>
      <c r="M9" s="3"/>
      <c r="N9" s="3"/>
      <c r="O9" s="3"/>
      <c r="P9" s="3"/>
    </row>
    <row r="10" spans="1:16" ht="23.25" customHeight="1">
      <c r="A10" s="92" t="s">
        <v>78</v>
      </c>
      <c r="B10" s="81">
        <v>898967</v>
      </c>
      <c r="C10" s="49">
        <v>-17.282059209448775</v>
      </c>
      <c r="D10" s="49">
        <v>156.65</v>
      </c>
      <c r="E10" s="101">
        <v>-86.72</v>
      </c>
      <c r="F10" s="9"/>
      <c r="G10" s="92" t="s">
        <v>78</v>
      </c>
      <c r="H10" s="81">
        <v>442981.8</v>
      </c>
      <c r="I10" s="117">
        <v>6.4</v>
      </c>
      <c r="J10" s="3"/>
      <c r="K10" s="3"/>
      <c r="L10" s="3"/>
      <c r="M10" s="3"/>
      <c r="N10" s="3"/>
      <c r="O10" s="3"/>
      <c r="P10" s="3"/>
    </row>
    <row r="11" spans="1:16" ht="17.25" customHeight="1">
      <c r="A11" s="97" t="s">
        <v>71</v>
      </c>
      <c r="B11" s="81">
        <v>355547</v>
      </c>
      <c r="C11" s="49">
        <v>5.866396700859022</v>
      </c>
      <c r="D11" s="49">
        <v>268.99</v>
      </c>
      <c r="E11" s="63">
        <v>23.55</v>
      </c>
      <c r="F11" s="9"/>
      <c r="G11" s="97" t="s">
        <v>71</v>
      </c>
      <c r="H11" s="81">
        <v>397527.2</v>
      </c>
      <c r="I11" s="117">
        <v>12.2</v>
      </c>
      <c r="J11" s="3"/>
      <c r="K11" s="3"/>
      <c r="L11" s="3"/>
      <c r="M11" s="3"/>
      <c r="N11" s="3"/>
      <c r="O11" s="3"/>
      <c r="P11" s="3"/>
    </row>
    <row r="12" spans="1:16" ht="20.25" customHeight="1">
      <c r="A12" s="97" t="s">
        <v>72</v>
      </c>
      <c r="B12" s="81">
        <v>112495</v>
      </c>
      <c r="C12" s="49">
        <v>-27.74284301194062</v>
      </c>
      <c r="D12" s="49">
        <v>134.14</v>
      </c>
      <c r="E12" s="63">
        <v>-6.710000000000008</v>
      </c>
      <c r="F12" s="9"/>
      <c r="G12" s="97" t="s">
        <v>72</v>
      </c>
      <c r="H12" s="81">
        <v>305014.7</v>
      </c>
      <c r="I12" s="117">
        <v>13.1</v>
      </c>
      <c r="J12" s="3"/>
      <c r="K12" s="3"/>
      <c r="L12" s="3"/>
      <c r="M12" s="3"/>
      <c r="N12" s="3"/>
      <c r="O12" s="3"/>
      <c r="P12" s="3"/>
    </row>
    <row r="13" spans="1:16" ht="24.75" customHeight="1">
      <c r="A13" s="97" t="s">
        <v>73</v>
      </c>
      <c r="B13" s="81">
        <v>262501</v>
      </c>
      <c r="C13" s="49">
        <v>-5.7487648647095995</v>
      </c>
      <c r="D13" s="49">
        <v>125.87</v>
      </c>
      <c r="E13" s="63">
        <v>-23.55</v>
      </c>
      <c r="F13" s="9"/>
      <c r="G13" s="97" t="s">
        <v>73</v>
      </c>
      <c r="H13" s="81">
        <v>502817.7</v>
      </c>
      <c r="I13" s="117">
        <v>12.2</v>
      </c>
      <c r="J13" s="3"/>
      <c r="K13" s="3"/>
      <c r="L13" s="3"/>
      <c r="M13" s="3"/>
      <c r="N13" s="3"/>
      <c r="O13" s="3"/>
      <c r="P13" s="3"/>
    </row>
    <row r="14" spans="1:16" ht="20.25" customHeight="1">
      <c r="A14" s="97" t="s">
        <v>74</v>
      </c>
      <c r="B14" s="81">
        <v>486726</v>
      </c>
      <c r="C14" s="49">
        <v>-0.4835500959944006</v>
      </c>
      <c r="D14" s="49">
        <v>183.3</v>
      </c>
      <c r="E14" s="63">
        <v>7.570000000000022</v>
      </c>
      <c r="F14" s="9"/>
      <c r="G14" s="97" t="s">
        <v>74</v>
      </c>
      <c r="H14" s="81">
        <v>391314.2</v>
      </c>
      <c r="I14" s="117">
        <v>13.3</v>
      </c>
      <c r="J14" s="3"/>
      <c r="K14" s="3"/>
      <c r="L14" s="3"/>
      <c r="M14" s="3"/>
      <c r="N14" s="3"/>
      <c r="O14" s="3"/>
      <c r="P14" s="3"/>
    </row>
    <row r="15" spans="1:16" ht="24" customHeight="1">
      <c r="A15" s="97" t="s">
        <v>75</v>
      </c>
      <c r="B15" s="81">
        <v>573380</v>
      </c>
      <c r="C15" s="49">
        <v>-31.753637988864046</v>
      </c>
      <c r="D15" s="49">
        <v>179.36</v>
      </c>
      <c r="E15" s="63">
        <v>14.19</v>
      </c>
      <c r="F15" s="5"/>
      <c r="G15" s="97" t="s">
        <v>75</v>
      </c>
      <c r="H15" s="81">
        <v>599867.8</v>
      </c>
      <c r="I15" s="117">
        <v>13.3</v>
      </c>
      <c r="J15" s="3"/>
      <c r="K15" s="3"/>
      <c r="L15" s="3"/>
      <c r="M15" s="3"/>
      <c r="N15" s="3"/>
      <c r="O15" s="3"/>
      <c r="P15" s="3"/>
    </row>
    <row r="16" spans="1:19" ht="25.5" customHeight="1">
      <c r="A16" s="93"/>
      <c r="B16" s="94"/>
      <c r="C16" s="94"/>
      <c r="D16" s="94"/>
      <c r="E16" s="95"/>
      <c r="F16" s="31"/>
      <c r="G16" s="93"/>
      <c r="H16" s="111"/>
      <c r="I16" s="95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8" ht="21" customHeight="1">
      <c r="B17" s="184">
        <v>6</v>
      </c>
      <c r="C17" s="84"/>
      <c r="H17" s="83">
        <v>11</v>
      </c>
    </row>
    <row r="18" ht="14.25">
      <c r="C18" s="84"/>
    </row>
    <row r="19" ht="14.25">
      <c r="G19" s="18"/>
    </row>
  </sheetData>
  <mergeCells count="8">
    <mergeCell ref="G2:G4"/>
    <mergeCell ref="H2:H4"/>
    <mergeCell ref="I2:I4"/>
    <mergeCell ref="A1:E1"/>
    <mergeCell ref="A2:A4"/>
    <mergeCell ref="D3:E3"/>
    <mergeCell ref="B2:E2"/>
    <mergeCell ref="B3:C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I16" sqref="I16"/>
    </sheetView>
  </sheetViews>
  <sheetFormatPr defaultColWidth="9.00390625" defaultRowHeight="14.25"/>
  <cols>
    <col min="1" max="1" width="15.125" style="0" customWidth="1"/>
    <col min="2" max="2" width="10.625" style="0" customWidth="1"/>
    <col min="3" max="3" width="6.75390625" style="0" customWidth="1"/>
    <col min="4" max="4" width="11.375" style="0" customWidth="1"/>
    <col min="5" max="5" width="6.75390625" style="0" customWidth="1"/>
    <col min="6" max="6" width="18.25390625" style="0" customWidth="1"/>
    <col min="7" max="7" width="16.125" style="0" customWidth="1"/>
    <col min="8" max="8" width="9.75390625" style="0" customWidth="1"/>
    <col min="9" max="9" width="7.375" style="0" customWidth="1"/>
    <col min="10" max="10" width="6.375" style="0" customWidth="1"/>
    <col min="11" max="11" width="7.625" style="0" customWidth="1"/>
  </cols>
  <sheetData>
    <row r="1" spans="1:24" ht="37.5" customHeight="1">
      <c r="A1" s="256" t="s">
        <v>127</v>
      </c>
      <c r="B1" s="256"/>
      <c r="C1" s="256"/>
      <c r="D1" s="256"/>
      <c r="E1" s="256"/>
      <c r="F1" s="2"/>
      <c r="G1" s="259" t="s">
        <v>79</v>
      </c>
      <c r="H1" s="260"/>
      <c r="I1" s="260"/>
      <c r="J1" s="260"/>
      <c r="K1" s="26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7.75" customHeight="1">
      <c r="A2" s="247" t="s">
        <v>1</v>
      </c>
      <c r="B2" s="254" t="s">
        <v>199</v>
      </c>
      <c r="C2" s="254"/>
      <c r="D2" s="254"/>
      <c r="E2" s="255"/>
      <c r="F2" s="5"/>
      <c r="G2" s="261" t="s">
        <v>90</v>
      </c>
      <c r="H2" s="261" t="s">
        <v>91</v>
      </c>
      <c r="I2" s="257" t="s">
        <v>92</v>
      </c>
      <c r="J2" s="257" t="s">
        <v>93</v>
      </c>
      <c r="K2" s="257" t="s">
        <v>94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8.5" customHeight="1">
      <c r="A3" s="248"/>
      <c r="B3" s="250" t="s">
        <v>159</v>
      </c>
      <c r="C3" s="250"/>
      <c r="D3" s="250" t="s">
        <v>158</v>
      </c>
      <c r="E3" s="251"/>
      <c r="F3" s="5"/>
      <c r="G3" s="262"/>
      <c r="H3" s="262"/>
      <c r="I3" s="258"/>
      <c r="J3" s="258"/>
      <c r="K3" s="25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9.25" customHeight="1">
      <c r="A4" s="249"/>
      <c r="B4" s="109" t="s">
        <v>98</v>
      </c>
      <c r="C4" s="121" t="s">
        <v>125</v>
      </c>
      <c r="D4" s="109" t="s">
        <v>98</v>
      </c>
      <c r="E4" s="128" t="s">
        <v>125</v>
      </c>
      <c r="F4" s="9"/>
      <c r="G4" s="102" t="s">
        <v>80</v>
      </c>
      <c r="H4" s="7">
        <v>5912</v>
      </c>
      <c r="I4" s="27">
        <v>8.2</v>
      </c>
      <c r="J4" s="8"/>
      <c r="K4" s="8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3.25" customHeight="1">
      <c r="A5" s="96" t="s">
        <v>114</v>
      </c>
      <c r="B5" s="81">
        <v>8234354</v>
      </c>
      <c r="C5" s="49">
        <v>6.4</v>
      </c>
      <c r="D5" s="100">
        <v>2929271</v>
      </c>
      <c r="E5" s="63">
        <v>5.8</v>
      </c>
      <c r="F5" s="9"/>
      <c r="G5" s="92" t="s">
        <v>81</v>
      </c>
      <c r="H5" s="40">
        <v>31</v>
      </c>
      <c r="I5" s="79">
        <v>0</v>
      </c>
      <c r="J5" s="12"/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8.5" customHeight="1">
      <c r="A6" s="97" t="s">
        <v>67</v>
      </c>
      <c r="B6" s="81">
        <v>813917</v>
      </c>
      <c r="C6" s="63">
        <v>31.3</v>
      </c>
      <c r="D6" s="100">
        <v>254742</v>
      </c>
      <c r="E6" s="63">
        <v>22.3</v>
      </c>
      <c r="F6" s="9"/>
      <c r="G6" s="92" t="s">
        <v>82</v>
      </c>
      <c r="H6" s="11">
        <v>1186</v>
      </c>
      <c r="I6" s="45" t="s">
        <v>224</v>
      </c>
      <c r="J6" s="12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97" t="s">
        <v>68</v>
      </c>
      <c r="B7" s="81">
        <v>2889419</v>
      </c>
      <c r="C7" s="63">
        <v>-3</v>
      </c>
      <c r="D7" s="100">
        <v>533856</v>
      </c>
      <c r="E7" s="63">
        <v>-2</v>
      </c>
      <c r="F7" s="9"/>
      <c r="G7" s="199" t="s">
        <v>83</v>
      </c>
      <c r="H7" s="192">
        <v>60</v>
      </c>
      <c r="I7" s="191">
        <v>-66.7</v>
      </c>
      <c r="J7" s="231"/>
      <c r="K7" s="23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2.5" customHeight="1">
      <c r="A8" s="97" t="s">
        <v>69</v>
      </c>
      <c r="B8" s="81">
        <v>1756967</v>
      </c>
      <c r="C8" s="63">
        <v>-4.1</v>
      </c>
      <c r="D8" s="100">
        <v>1364334</v>
      </c>
      <c r="E8" s="63">
        <v>-3.1</v>
      </c>
      <c r="F8" s="9"/>
      <c r="G8" s="199"/>
      <c r="H8" s="192"/>
      <c r="I8" s="191"/>
      <c r="J8" s="231"/>
      <c r="K8" s="23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0.25" customHeight="1">
      <c r="A9" s="97" t="s">
        <v>70</v>
      </c>
      <c r="B9" s="81">
        <v>590920</v>
      </c>
      <c r="C9" s="63">
        <v>117.4</v>
      </c>
      <c r="D9" s="100">
        <v>186346</v>
      </c>
      <c r="E9" s="63">
        <v>107.5</v>
      </c>
      <c r="F9" s="9"/>
      <c r="G9" s="199" t="s">
        <v>84</v>
      </c>
      <c r="H9" s="192">
        <v>1074</v>
      </c>
      <c r="I9" s="191">
        <v>23.6</v>
      </c>
      <c r="J9" s="231"/>
      <c r="K9" s="23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.75" customHeight="1">
      <c r="A10" s="92" t="s">
        <v>78</v>
      </c>
      <c r="B10" s="81">
        <v>920008</v>
      </c>
      <c r="C10" s="63">
        <v>-2.1</v>
      </c>
      <c r="D10" s="100">
        <v>178438</v>
      </c>
      <c r="E10" s="63">
        <v>-0.4</v>
      </c>
      <c r="F10" s="9"/>
      <c r="G10" s="199"/>
      <c r="H10" s="192"/>
      <c r="I10" s="191"/>
      <c r="J10" s="231"/>
      <c r="K10" s="23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.75" customHeight="1">
      <c r="A11" s="97" t="s">
        <v>71</v>
      </c>
      <c r="B11" s="81">
        <v>432790</v>
      </c>
      <c r="C11" s="63">
        <v>31.7</v>
      </c>
      <c r="D11" s="100">
        <v>119528</v>
      </c>
      <c r="E11" s="63">
        <v>26.8</v>
      </c>
      <c r="F11" s="9"/>
      <c r="G11" s="92" t="s">
        <v>85</v>
      </c>
      <c r="H11" s="40">
        <v>251</v>
      </c>
      <c r="I11" s="49">
        <v>11.1</v>
      </c>
      <c r="J11" s="12"/>
      <c r="K11" s="1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7" customHeight="1">
      <c r="A12" s="97" t="s">
        <v>72</v>
      </c>
      <c r="B12" s="81">
        <v>142040</v>
      </c>
      <c r="C12" s="63">
        <v>30</v>
      </c>
      <c r="D12" s="100">
        <v>41298</v>
      </c>
      <c r="E12" s="63">
        <v>23.8</v>
      </c>
      <c r="F12" s="9"/>
      <c r="G12" s="105" t="s">
        <v>86</v>
      </c>
      <c r="H12" s="11">
        <v>595</v>
      </c>
      <c r="I12" s="46" t="s">
        <v>225</v>
      </c>
      <c r="J12" s="11"/>
      <c r="K12" s="1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1" customHeight="1">
      <c r="A13" s="97" t="s">
        <v>73</v>
      </c>
      <c r="B13" s="81">
        <v>303338</v>
      </c>
      <c r="C13" s="63">
        <v>12</v>
      </c>
      <c r="D13" s="100">
        <v>59693</v>
      </c>
      <c r="E13" s="63">
        <v>10.3</v>
      </c>
      <c r="F13" s="9"/>
      <c r="G13" s="105" t="s">
        <v>87</v>
      </c>
      <c r="H13" s="11">
        <v>55</v>
      </c>
      <c r="I13" s="46" t="s">
        <v>226</v>
      </c>
      <c r="J13" s="1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4.75" customHeight="1">
      <c r="A14" s="97" t="s">
        <v>74</v>
      </c>
      <c r="B14" s="81">
        <v>515514</v>
      </c>
      <c r="C14" s="63">
        <v>36.4</v>
      </c>
      <c r="D14" s="100">
        <v>138202</v>
      </c>
      <c r="E14" s="63">
        <v>31.3</v>
      </c>
      <c r="F14" s="9"/>
      <c r="G14" s="106" t="s">
        <v>88</v>
      </c>
      <c r="H14" s="11">
        <v>2500</v>
      </c>
      <c r="I14" s="79">
        <v>-5.1</v>
      </c>
      <c r="J14" s="70"/>
      <c r="K14" s="7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8.75" customHeight="1">
      <c r="A15" s="98" t="s">
        <v>75</v>
      </c>
      <c r="B15" s="99">
        <v>705702</v>
      </c>
      <c r="C15" s="91">
        <v>28.1</v>
      </c>
      <c r="D15" s="129">
        <v>202491</v>
      </c>
      <c r="E15" s="91">
        <v>23.7</v>
      </c>
      <c r="F15" s="9"/>
      <c r="G15" s="107" t="s">
        <v>89</v>
      </c>
      <c r="H15" s="24">
        <v>160</v>
      </c>
      <c r="I15" s="62" t="s">
        <v>227</v>
      </c>
      <c r="J15" s="76"/>
      <c r="K15" s="7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5.5" customHeight="1">
      <c r="A16" s="93"/>
      <c r="B16" s="94"/>
      <c r="C16" s="95"/>
      <c r="D16" s="94"/>
      <c r="E16" s="95"/>
      <c r="F16" s="9"/>
      <c r="J16" s="26"/>
      <c r="K16" s="2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10" ht="22.5" customHeight="1">
      <c r="A17" s="56"/>
      <c r="B17" s="56">
        <v>10</v>
      </c>
      <c r="C17" s="56"/>
      <c r="D17" s="56"/>
      <c r="E17" s="56"/>
      <c r="J17" s="26">
        <v>7</v>
      </c>
    </row>
    <row r="18" spans="1:5" ht="14.25" customHeight="1">
      <c r="A18" s="77"/>
      <c r="B18" s="56"/>
      <c r="C18" s="56"/>
      <c r="D18" s="56"/>
      <c r="E18" s="56"/>
    </row>
  </sheetData>
  <mergeCells count="21">
    <mergeCell ref="I7:I8"/>
    <mergeCell ref="A2:A4"/>
    <mergeCell ref="B3:C3"/>
    <mergeCell ref="D3:E3"/>
    <mergeCell ref="K9:K10"/>
    <mergeCell ref="J9:J10"/>
    <mergeCell ref="J7:J8"/>
    <mergeCell ref="G9:G10"/>
    <mergeCell ref="H9:H10"/>
    <mergeCell ref="I9:I10"/>
    <mergeCell ref="G7:G8"/>
    <mergeCell ref="B2:E2"/>
    <mergeCell ref="H7:H8"/>
    <mergeCell ref="A1:E1"/>
    <mergeCell ref="K7:K8"/>
    <mergeCell ref="I2:I3"/>
    <mergeCell ref="J2:J3"/>
    <mergeCell ref="G1:K1"/>
    <mergeCell ref="G2:G3"/>
    <mergeCell ref="H2:H3"/>
    <mergeCell ref="K2:K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8" sqref="A18:E18"/>
    </sheetView>
  </sheetViews>
  <sheetFormatPr defaultColWidth="9.00390625" defaultRowHeight="14.25"/>
  <cols>
    <col min="1" max="1" width="15.25390625" style="0" customWidth="1"/>
    <col min="2" max="2" width="8.125" style="0" customWidth="1"/>
    <col min="3" max="3" width="8.25390625" style="0" customWidth="1"/>
    <col min="4" max="4" width="7.875" style="0" customWidth="1"/>
    <col min="5" max="5" width="6.375" style="0" customWidth="1"/>
    <col min="6" max="6" width="19.00390625" style="0" customWidth="1"/>
    <col min="7" max="7" width="17.375" style="0" customWidth="1"/>
    <col min="8" max="8" width="18.25390625" style="0" customWidth="1"/>
    <col min="9" max="9" width="11.125" style="0" customWidth="1"/>
    <col min="10" max="10" width="9.50390625" style="0" bestFit="1" customWidth="1"/>
    <col min="11" max="11" width="6.50390625" style="0" customWidth="1"/>
  </cols>
  <sheetData>
    <row r="1" spans="1:11" ht="44.25" customHeight="1">
      <c r="A1" s="259" t="s">
        <v>99</v>
      </c>
      <c r="B1" s="260"/>
      <c r="C1" s="260"/>
      <c r="D1" s="260"/>
      <c r="E1" s="260"/>
      <c r="G1" s="225" t="s">
        <v>201</v>
      </c>
      <c r="H1" s="225"/>
      <c r="I1" s="225"/>
      <c r="J1" s="55"/>
      <c r="K1" s="55"/>
    </row>
    <row r="2" spans="1:11" ht="23.25" customHeight="1">
      <c r="A2" s="274" t="s">
        <v>108</v>
      </c>
      <c r="B2" s="274" t="s">
        <v>112</v>
      </c>
      <c r="C2" s="275" t="s">
        <v>109</v>
      </c>
      <c r="D2" s="275" t="s">
        <v>110</v>
      </c>
      <c r="E2" s="275" t="s">
        <v>111</v>
      </c>
      <c r="G2" s="238" t="s">
        <v>26</v>
      </c>
      <c r="H2" s="204" t="s">
        <v>200</v>
      </c>
      <c r="I2" s="206"/>
      <c r="J2" s="3"/>
      <c r="K2" s="3"/>
    </row>
    <row r="3" spans="1:11" ht="15.75">
      <c r="A3" s="268"/>
      <c r="B3" s="268"/>
      <c r="C3" s="276"/>
      <c r="D3" s="276"/>
      <c r="E3" s="276"/>
      <c r="G3" s="237"/>
      <c r="H3" s="4" t="s">
        <v>56</v>
      </c>
      <c r="I3" s="59" t="s">
        <v>25</v>
      </c>
      <c r="J3" s="3"/>
      <c r="K3" s="3"/>
    </row>
    <row r="4" spans="1:11" ht="24.75" customHeight="1">
      <c r="A4" s="102" t="s">
        <v>100</v>
      </c>
      <c r="B4" s="27">
        <v>1104</v>
      </c>
      <c r="C4" s="27">
        <v>39.6</v>
      </c>
      <c r="D4" s="37"/>
      <c r="E4" s="28"/>
      <c r="G4" s="236" t="s">
        <v>60</v>
      </c>
      <c r="H4" s="264">
        <v>8218124</v>
      </c>
      <c r="I4" s="266">
        <v>6.5</v>
      </c>
      <c r="J4" s="3"/>
      <c r="K4" s="3"/>
    </row>
    <row r="5" spans="1:11" ht="21" customHeight="1">
      <c r="A5" s="92" t="s">
        <v>101</v>
      </c>
      <c r="B5" s="79">
        <v>417.6</v>
      </c>
      <c r="C5" s="79">
        <v>7.7</v>
      </c>
      <c r="D5" s="38"/>
      <c r="E5" s="15"/>
      <c r="G5" s="243"/>
      <c r="H5" s="192"/>
      <c r="I5" s="267"/>
      <c r="J5" s="3"/>
      <c r="K5" s="3"/>
    </row>
    <row r="6" spans="1:11" ht="14.25">
      <c r="A6" s="199" t="s">
        <v>102</v>
      </c>
      <c r="B6" s="191">
        <v>730</v>
      </c>
      <c r="C6" s="191">
        <v>15.3</v>
      </c>
      <c r="D6" s="272"/>
      <c r="E6" s="233"/>
      <c r="G6" s="198" t="s">
        <v>59</v>
      </c>
      <c r="H6" s="192">
        <v>902209</v>
      </c>
      <c r="I6" s="273">
        <v>7.3</v>
      </c>
      <c r="J6" s="127"/>
      <c r="K6" s="126"/>
    </row>
    <row r="7" spans="1:11" ht="14.25">
      <c r="A7" s="199"/>
      <c r="B7" s="191"/>
      <c r="C7" s="191"/>
      <c r="D7" s="272"/>
      <c r="E7" s="233"/>
      <c r="G7" s="198"/>
      <c r="H7" s="192"/>
      <c r="I7" s="273"/>
      <c r="J7" s="127"/>
      <c r="K7" s="126"/>
    </row>
    <row r="8" spans="1:11" ht="24" customHeight="1">
      <c r="A8" s="92" t="s">
        <v>103</v>
      </c>
      <c r="B8" s="79">
        <v>395.1</v>
      </c>
      <c r="C8" s="79">
        <v>142.4</v>
      </c>
      <c r="D8" s="38"/>
      <c r="E8" s="15"/>
      <c r="G8" s="10" t="s">
        <v>68</v>
      </c>
      <c r="H8" s="64">
        <v>1353553</v>
      </c>
      <c r="I8" s="66">
        <v>4.979052958549659</v>
      </c>
      <c r="J8" s="90"/>
      <c r="K8" s="90"/>
    </row>
    <row r="9" spans="1:11" ht="21.75" customHeight="1">
      <c r="A9" s="92" t="s">
        <v>104</v>
      </c>
      <c r="B9" s="79">
        <v>553.2</v>
      </c>
      <c r="C9" s="79">
        <v>-23.2</v>
      </c>
      <c r="D9" s="38"/>
      <c r="E9" s="15"/>
      <c r="G9" s="10" t="s">
        <v>69</v>
      </c>
      <c r="H9" s="64">
        <v>1415678</v>
      </c>
      <c r="I9" s="66">
        <v>-0.5179771996492235</v>
      </c>
      <c r="J9" s="90"/>
      <c r="K9" s="161"/>
    </row>
    <row r="10" spans="1:10" ht="18.75" customHeight="1">
      <c r="A10" s="199" t="s">
        <v>105</v>
      </c>
      <c r="B10" s="191">
        <v>1133.6</v>
      </c>
      <c r="C10" s="191">
        <v>-15</v>
      </c>
      <c r="D10" s="272"/>
      <c r="E10" s="233"/>
      <c r="G10" s="10" t="s">
        <v>70</v>
      </c>
      <c r="H10" s="64">
        <v>323704</v>
      </c>
      <c r="I10" s="66">
        <v>13.791906545859305</v>
      </c>
      <c r="J10" s="90"/>
    </row>
    <row r="11" spans="1:10" ht="25.5" customHeight="1">
      <c r="A11" s="199"/>
      <c r="B11" s="191"/>
      <c r="C11" s="191"/>
      <c r="D11" s="272"/>
      <c r="E11" s="233"/>
      <c r="G11" s="10" t="s">
        <v>78</v>
      </c>
      <c r="H11" s="64">
        <v>787504</v>
      </c>
      <c r="I11" s="66">
        <v>1.7120943935584592</v>
      </c>
      <c r="J11" s="90"/>
    </row>
    <row r="12" spans="1:10" ht="20.25" customHeight="1">
      <c r="A12" s="199" t="s">
        <v>106</v>
      </c>
      <c r="B12" s="191">
        <v>1505.5</v>
      </c>
      <c r="C12" s="191">
        <v>38.3</v>
      </c>
      <c r="D12" s="272"/>
      <c r="E12" s="233"/>
      <c r="G12" s="10" t="s">
        <v>71</v>
      </c>
      <c r="H12" s="64">
        <v>651219</v>
      </c>
      <c r="I12" s="66">
        <v>9.76875395595522</v>
      </c>
      <c r="J12" s="90"/>
    </row>
    <row r="13" spans="1:10" ht="24" customHeight="1">
      <c r="A13" s="199"/>
      <c r="B13" s="191"/>
      <c r="C13" s="191"/>
      <c r="D13" s="272"/>
      <c r="E13" s="233"/>
      <c r="G13" s="10" t="s">
        <v>72</v>
      </c>
      <c r="H13" s="64">
        <v>499063</v>
      </c>
      <c r="I13" s="66">
        <v>8.890398774521913</v>
      </c>
      <c r="J13" s="90"/>
    </row>
    <row r="14" spans="1:10" ht="24" customHeight="1">
      <c r="A14" s="199" t="s">
        <v>13</v>
      </c>
      <c r="B14" s="265">
        <v>140.9</v>
      </c>
      <c r="C14" s="265">
        <v>-38.7</v>
      </c>
      <c r="D14" s="270"/>
      <c r="E14" s="189"/>
      <c r="G14" s="10" t="s">
        <v>73</v>
      </c>
      <c r="H14" s="64">
        <v>692341</v>
      </c>
      <c r="I14" s="66">
        <v>7.262062231457051</v>
      </c>
      <c r="J14" s="90"/>
    </row>
    <row r="15" spans="1:11" ht="24" customHeight="1">
      <c r="A15" s="199"/>
      <c r="B15" s="265"/>
      <c r="C15" s="265"/>
      <c r="D15" s="270"/>
      <c r="E15" s="189"/>
      <c r="G15" s="10" t="s">
        <v>74</v>
      </c>
      <c r="H15" s="64">
        <v>714488</v>
      </c>
      <c r="I15" s="66">
        <v>12.959105444680972</v>
      </c>
      <c r="J15" s="90"/>
      <c r="K15" s="161"/>
    </row>
    <row r="16" spans="1:11" ht="21" customHeight="1">
      <c r="A16" s="199" t="s">
        <v>113</v>
      </c>
      <c r="B16" s="265">
        <v>6042.1</v>
      </c>
      <c r="C16" s="265">
        <v>93.6</v>
      </c>
      <c r="D16" s="270"/>
      <c r="E16" s="189"/>
      <c r="G16" s="10" t="s">
        <v>75</v>
      </c>
      <c r="H16" s="64">
        <v>1076757</v>
      </c>
      <c r="I16" s="66">
        <v>11.083824828918438</v>
      </c>
      <c r="J16" s="90"/>
      <c r="K16" s="161"/>
    </row>
    <row r="17" spans="1:9" ht="23.25" customHeight="1">
      <c r="A17" s="268"/>
      <c r="B17" s="269"/>
      <c r="C17" s="269"/>
      <c r="D17" s="271"/>
      <c r="E17" s="190"/>
      <c r="G17" s="75"/>
      <c r="H17" s="65"/>
      <c r="I17" s="82"/>
    </row>
    <row r="18" spans="1:5" ht="20.25" customHeight="1">
      <c r="A18" s="263" t="s">
        <v>107</v>
      </c>
      <c r="B18" s="263"/>
      <c r="C18" s="263"/>
      <c r="D18" s="263"/>
      <c r="E18" s="263"/>
    </row>
    <row r="19" spans="2:10" ht="14.25">
      <c r="B19" s="26">
        <v>8</v>
      </c>
      <c r="I19" s="78">
        <v>9</v>
      </c>
      <c r="J19" s="78"/>
    </row>
  </sheetData>
  <mergeCells count="41">
    <mergeCell ref="I6:I7"/>
    <mergeCell ref="A1:E1"/>
    <mergeCell ref="A2:A3"/>
    <mergeCell ref="B2:B3"/>
    <mergeCell ref="C2:C3"/>
    <mergeCell ref="D2:D3"/>
    <mergeCell ref="E2:E3"/>
    <mergeCell ref="E6:E7"/>
    <mergeCell ref="G2:G3"/>
    <mergeCell ref="H2:I2"/>
    <mergeCell ref="E10:E11"/>
    <mergeCell ref="A6:A7"/>
    <mergeCell ref="B6:B7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D14:D15"/>
    <mergeCell ref="E14:E15"/>
    <mergeCell ref="B16:B17"/>
    <mergeCell ref="C16:C17"/>
    <mergeCell ref="D16:D17"/>
    <mergeCell ref="E12:E13"/>
    <mergeCell ref="G1:I1"/>
    <mergeCell ref="A18:E18"/>
    <mergeCell ref="H6:H7"/>
    <mergeCell ref="G6:G7"/>
    <mergeCell ref="E16:E17"/>
    <mergeCell ref="G4:G5"/>
    <mergeCell ref="H4:H5"/>
    <mergeCell ref="C14:C15"/>
    <mergeCell ref="I4:I5"/>
    <mergeCell ref="A16:A17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坡头区计划统计局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</dc:creator>
  <cp:keywords/>
  <dc:description/>
  <cp:lastModifiedBy>李聪文</cp:lastModifiedBy>
  <cp:lastPrinted>2012-08-20T02:33:57Z</cp:lastPrinted>
  <dcterms:created xsi:type="dcterms:W3CDTF">2002-03-20T03:21:42Z</dcterms:created>
  <dcterms:modified xsi:type="dcterms:W3CDTF">2012-08-20T02:44:27Z</dcterms:modified>
  <cp:category/>
  <cp:version/>
  <cp:contentType/>
  <cp:contentStatus/>
</cp:coreProperties>
</file>