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1"/>
  </bookViews>
  <sheets>
    <sheet name="封面" sheetId="1" r:id="rId1"/>
    <sheet name="1-16" sheetId="2" r:id="rId2"/>
    <sheet name="2-15" sheetId="3" r:id="rId3"/>
    <sheet name="3-14" sheetId="4" r:id="rId4"/>
    <sheet name="4-13" sheetId="5" r:id="rId5"/>
    <sheet name="6-11" sheetId="6" r:id="rId6"/>
    <sheet name="5-12" sheetId="7" r:id="rId7"/>
    <sheet name="7-10" sheetId="8" r:id="rId8"/>
    <sheet name="8-9" sheetId="9" r:id="rId9"/>
  </sheets>
  <definedNames/>
  <calcPr fullCalcOnLoad="1"/>
</workbook>
</file>

<file path=xl/sharedStrings.xml><?xml version="1.0" encoding="utf-8"?>
<sst xmlns="http://schemas.openxmlformats.org/spreadsheetml/2006/main" count="400" uniqueCount="178">
  <si>
    <t>居民消费价格指数(湛江市）</t>
  </si>
  <si>
    <t xml:space="preserve"> 坡头区主要经济指标</t>
  </si>
  <si>
    <t>（上年同期＝100）单位：%</t>
  </si>
  <si>
    <t>指标名称</t>
  </si>
  <si>
    <t>单位</t>
  </si>
  <si>
    <t>本月止累计</t>
  </si>
  <si>
    <r>
      <t>比增</t>
    </r>
    <r>
      <rPr>
        <b/>
        <sz val="10"/>
        <rFont val="Times New Roman"/>
        <family val="1"/>
      </rPr>
      <t>±</t>
    </r>
    <r>
      <rPr>
        <b/>
        <sz val="10"/>
        <rFont val="楷体_GB2312"/>
        <family val="3"/>
      </rPr>
      <t>%</t>
    </r>
  </si>
  <si>
    <t>时间</t>
  </si>
  <si>
    <t>万元</t>
  </si>
  <si>
    <t>当月</t>
  </si>
  <si>
    <t>累计</t>
  </si>
  <si>
    <t>万美元</t>
  </si>
  <si>
    <t xml:space="preserve"> </t>
  </si>
  <si>
    <t>——</t>
  </si>
  <si>
    <t>全国、全省和粤西主要城市经济指标</t>
  </si>
  <si>
    <t>区属</t>
  </si>
  <si>
    <t>在地</t>
  </si>
  <si>
    <t>比增±%</t>
  </si>
  <si>
    <t>指标</t>
  </si>
  <si>
    <t>增长％</t>
  </si>
  <si>
    <t>生产总值</t>
  </si>
  <si>
    <t>五、实际利用外资（亿美元）</t>
  </si>
  <si>
    <t>六、公共财政预算收入（亿元）</t>
  </si>
  <si>
    <t>全  国</t>
  </si>
  <si>
    <r>
      <t xml:space="preserve">    </t>
    </r>
    <r>
      <rPr>
        <b/>
        <sz val="10"/>
        <rFont val="宋体"/>
        <family val="0"/>
      </rPr>
      <t>第一产业</t>
    </r>
  </si>
  <si>
    <t>全  省</t>
  </si>
  <si>
    <t>湛  江</t>
  </si>
  <si>
    <t xml:space="preserve">    第二产业</t>
  </si>
  <si>
    <t>茂  名</t>
  </si>
  <si>
    <t>阳  江</t>
  </si>
  <si>
    <t>云  浮</t>
  </si>
  <si>
    <t xml:space="preserve">    第三产业</t>
  </si>
  <si>
    <t>三大产业比重</t>
  </si>
  <si>
    <t>%</t>
  </si>
  <si>
    <r>
      <t>注：本表绝对数按现行价计算，</t>
    </r>
    <r>
      <rPr>
        <sz val="10"/>
        <rFont val="Times New Roman"/>
        <family val="1"/>
      </rPr>
      <t>±</t>
    </r>
    <r>
      <rPr>
        <sz val="10"/>
        <rFont val="楷体_GB2312"/>
        <family val="3"/>
      </rPr>
      <t>%按可比价计算。</t>
    </r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</si>
  <si>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 计</t>
    </r>
  </si>
  <si>
    <r>
      <t>上</t>
    </r>
    <r>
      <rPr>
        <b/>
        <sz val="12"/>
        <rFont val="Times New Roman"/>
        <family val="1"/>
      </rPr>
      <t xml:space="preserve">   </t>
    </r>
    <r>
      <rPr>
        <b/>
        <sz val="12"/>
        <rFont val="楷体_GB2312"/>
        <family val="3"/>
      </rPr>
      <t>年同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期</t>
    </r>
  </si>
  <si>
    <r>
      <t>累计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</si>
  <si>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一、规模以上工业增加值（亿元）</t>
  </si>
  <si>
    <r>
      <t>三、社会消费品零售总额</t>
    </r>
    <r>
      <rPr>
        <b/>
        <sz val="8"/>
        <rFont val="宋体"/>
        <family val="0"/>
      </rPr>
      <t>（亿元）</t>
    </r>
  </si>
  <si>
    <t>农林牧渔业产值</t>
  </si>
  <si>
    <t xml:space="preserve">  其中:1、农业产值</t>
  </si>
  <si>
    <t xml:space="preserve">       2、林业产值</t>
  </si>
  <si>
    <t xml:space="preserve">       3、牧业产值</t>
  </si>
  <si>
    <t xml:space="preserve">       4、渔业产值</t>
  </si>
  <si>
    <t xml:space="preserve">         5、服务业产值</t>
  </si>
  <si>
    <t>二、固定资产投资（亿元）</t>
  </si>
  <si>
    <t>四、出口总额（亿美元）</t>
  </si>
  <si>
    <t>本月止累计（万元）</t>
  </si>
  <si>
    <t>比增（±%）</t>
  </si>
  <si>
    <t>工业总产值</t>
  </si>
  <si>
    <t>累  计</t>
  </si>
  <si>
    <t>比增（%）</t>
  </si>
  <si>
    <t>轻工业</t>
  </si>
  <si>
    <t>全市合计</t>
  </si>
  <si>
    <t>重工业</t>
  </si>
  <si>
    <t>赤坎区</t>
  </si>
  <si>
    <t>霞山区</t>
  </si>
  <si>
    <t>股份制企业</t>
  </si>
  <si>
    <t>坡头区</t>
  </si>
  <si>
    <t>外商及港澳台企业</t>
  </si>
  <si>
    <t>麻章区</t>
  </si>
  <si>
    <t>其他经济类型企业</t>
  </si>
  <si>
    <t>开发区</t>
  </si>
  <si>
    <t>吴川市</t>
  </si>
  <si>
    <t>徐闻县</t>
  </si>
  <si>
    <t>其中：</t>
  </si>
  <si>
    <r>
      <t>本月</t>
    </r>
    <r>
      <rPr>
        <b/>
        <sz val="8"/>
        <rFont val="宋体"/>
        <family val="0"/>
      </rPr>
      <t>（万元）</t>
    </r>
  </si>
  <si>
    <r>
      <t>累计</t>
    </r>
    <r>
      <rPr>
        <b/>
        <sz val="8"/>
        <rFont val="宋体"/>
        <family val="0"/>
      </rPr>
      <t>（万元）</t>
    </r>
  </si>
  <si>
    <t>本月±%</t>
  </si>
  <si>
    <t>累计±%</t>
  </si>
  <si>
    <t>雷州市</t>
  </si>
  <si>
    <t>区  属</t>
  </si>
  <si>
    <t>遂溪县</t>
  </si>
  <si>
    <t>其中：坡头镇</t>
  </si>
  <si>
    <t>廉江市</t>
  </si>
  <si>
    <t>其中：龙头镇</t>
  </si>
  <si>
    <t xml:space="preserve">        龙头园区</t>
  </si>
  <si>
    <t>其中：官渡镇</t>
  </si>
  <si>
    <t xml:space="preserve">        官渡园区</t>
  </si>
  <si>
    <t xml:space="preserve">      麻斜街</t>
  </si>
  <si>
    <t xml:space="preserve">      南调街</t>
  </si>
  <si>
    <t>南  油</t>
  </si>
  <si>
    <t>镇（街）名称</t>
  </si>
  <si>
    <t>去年同期</t>
  </si>
  <si>
    <t>比增（±％）</t>
  </si>
  <si>
    <t>合     计</t>
  </si>
  <si>
    <t>其中：南三镇</t>
  </si>
  <si>
    <t>坡头镇</t>
  </si>
  <si>
    <t>乾塘镇</t>
  </si>
  <si>
    <t>龙头镇</t>
  </si>
  <si>
    <t>官渡镇</t>
  </si>
  <si>
    <t>南调街(含体育主场馆项目)</t>
  </si>
  <si>
    <t>麻斜街</t>
  </si>
  <si>
    <t>房地产（行业）</t>
  </si>
  <si>
    <t>6</t>
  </si>
  <si>
    <t>11</t>
  </si>
  <si>
    <t>公共财政预算收入</t>
  </si>
  <si>
    <t>固定资产投资</t>
  </si>
  <si>
    <t>本月止累 计</t>
  </si>
  <si>
    <r>
      <t>比增（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%）</t>
    </r>
  </si>
  <si>
    <t>工业增加值</t>
  </si>
  <si>
    <t>按在地统计计算(万元)</t>
  </si>
  <si>
    <t>国税收入</t>
  </si>
  <si>
    <t>地税收入</t>
  </si>
  <si>
    <t>总产值</t>
  </si>
  <si>
    <t>增加值</t>
  </si>
  <si>
    <r>
      <t>比增</t>
    </r>
    <r>
      <rPr>
        <b/>
        <sz val="10"/>
        <rFont val="宋体"/>
        <family val="0"/>
      </rPr>
      <t>（±%）</t>
    </r>
  </si>
  <si>
    <t>全区合计</t>
  </si>
  <si>
    <t>南三镇</t>
  </si>
  <si>
    <t>南调街</t>
  </si>
  <si>
    <t>工业园</t>
  </si>
  <si>
    <t xml:space="preserve"> 区  直</t>
  </si>
  <si>
    <t>注：官渡镇地税征收包括官渡工业园</t>
  </si>
  <si>
    <t>各县（市、区)生产总值</t>
  </si>
  <si>
    <t>规模以上工业产品销售产值、综合指数</t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</si>
  <si>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</si>
  <si>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>按在地统计计算</t>
  </si>
  <si>
    <t>累计(万元)</t>
  </si>
  <si>
    <t>累   计</t>
  </si>
  <si>
    <t xml:space="preserve">   坡头镇</t>
  </si>
  <si>
    <t xml:space="preserve">   乾塘镇</t>
  </si>
  <si>
    <t xml:space="preserve">   龙头镇</t>
  </si>
  <si>
    <t xml:space="preserve">   官渡镇</t>
  </si>
  <si>
    <t xml:space="preserve">   麻斜街</t>
  </si>
  <si>
    <t xml:space="preserve">  官渡工业园</t>
  </si>
  <si>
    <t>—</t>
  </si>
  <si>
    <t>农林牧渔业增加值</t>
  </si>
  <si>
    <t xml:space="preserve">  其中:1、农业增加值</t>
  </si>
  <si>
    <t xml:space="preserve">       2、林业增加值</t>
  </si>
  <si>
    <t xml:space="preserve">       3、牧业增加值</t>
  </si>
  <si>
    <t xml:space="preserve">       4、渔业增加值</t>
  </si>
  <si>
    <t xml:space="preserve">       5、服务业增加值</t>
  </si>
  <si>
    <t>七、居民消费价格指数(上年同期＝100)</t>
  </si>
  <si>
    <t>国有及国有控股</t>
  </si>
  <si>
    <t>外贸出口总额(万美元)</t>
  </si>
  <si>
    <t>实际利用外资（万美元）</t>
  </si>
  <si>
    <t>全国、全省和粤西主要城市经济指标</t>
  </si>
  <si>
    <t>国税、地税收入完成情况（1-9月）</t>
  </si>
  <si>
    <t>产品销售产值（1-9月）</t>
  </si>
  <si>
    <t>工业经济效益综合指数（1-8月）</t>
  </si>
  <si>
    <t>2014年第三季度</t>
  </si>
  <si>
    <t>各县（市、区)规模以上工业总产值、增加值（1-9月）</t>
  </si>
  <si>
    <r>
      <t>公共财政预算收入、固定资产投资</t>
    </r>
    <r>
      <rPr>
        <b/>
        <sz val="9"/>
        <rFont val="楷体_GB2312"/>
        <family val="3"/>
      </rPr>
      <t>（1-9月）</t>
    </r>
  </si>
  <si>
    <r>
      <t>坡头区规模以上工业增加值</t>
    </r>
    <r>
      <rPr>
        <b/>
        <sz val="10"/>
        <rFont val="楷体_GB2312"/>
        <family val="3"/>
      </rPr>
      <t>（1-9月）</t>
    </r>
  </si>
  <si>
    <t xml:space="preserve">     龙头镇（含龙头园区）</t>
  </si>
  <si>
    <t xml:space="preserve">     官渡镇（含官渡园区）</t>
  </si>
  <si>
    <r>
      <t>各县（市、区)社会消费品零售总额</t>
    </r>
    <r>
      <rPr>
        <b/>
        <sz val="10"/>
        <rFont val="楷体_GB2312"/>
        <family val="3"/>
      </rPr>
      <t>(1-9月)</t>
    </r>
  </si>
  <si>
    <r>
      <t>坡头区固定资产投资情况</t>
    </r>
    <r>
      <rPr>
        <b/>
        <sz val="12"/>
        <rFont val="楷体_GB2312"/>
        <family val="3"/>
      </rPr>
      <t>（1-9月）</t>
    </r>
  </si>
  <si>
    <t>官渡镇（含官渡工业园）</t>
  </si>
  <si>
    <r>
      <t>坡头区规模以上工业总产值</t>
    </r>
    <r>
      <rPr>
        <b/>
        <sz val="10"/>
        <rFont val="楷体_GB2312"/>
        <family val="3"/>
      </rPr>
      <t>(1-9月)</t>
    </r>
  </si>
  <si>
    <t>农业和农村经济（第三季度）</t>
  </si>
  <si>
    <t>1-8月</t>
  </si>
  <si>
    <t>1-8月</t>
  </si>
  <si>
    <t>规模以上工业总产值（1-9月）</t>
  </si>
  <si>
    <t>GDP(区属）(1-9月）</t>
  </si>
  <si>
    <t>GDP(在地）(1-9月）</t>
  </si>
  <si>
    <t>区属规模以上工业总产值（1-9月）</t>
  </si>
  <si>
    <t>规模以上工业增加值（1-9月）</t>
  </si>
  <si>
    <t>区属规模以上工业增加值（1-9月）</t>
  </si>
  <si>
    <t>农业总产值(1-9月）</t>
  </si>
  <si>
    <t>固定资产投资(在地）（1-9月）</t>
  </si>
  <si>
    <t>固定资产投资(区属）（1-9月）</t>
  </si>
  <si>
    <t>社会消费品零售总额（1-9月）</t>
  </si>
  <si>
    <t>外贸进出口总额(1-8月）</t>
  </si>
  <si>
    <t>其中：外贸出口总额</t>
  </si>
  <si>
    <t xml:space="preserve">      外贸进口总额</t>
  </si>
  <si>
    <t>实际利用外资(1-8月）</t>
  </si>
  <si>
    <t>公共财政预算收入（1-9月）</t>
  </si>
  <si>
    <t>房地产（1-9月）</t>
  </si>
  <si>
    <t>万元</t>
  </si>
  <si>
    <t>建筑业总产值(1-9月）</t>
  </si>
  <si>
    <t>6.2:81.1:12.7</t>
  </si>
  <si>
    <t xml:space="preserve"> 其中：建筑业</t>
  </si>
  <si>
    <t>20：39.3：40.7</t>
  </si>
  <si>
    <t xml:space="preserve">       2014.09</t>
  </si>
  <si>
    <t>坡头区生产总值(第三季度)</t>
  </si>
  <si>
    <r>
      <t>外贸出口总额、实际利用外资</t>
    </r>
    <r>
      <rPr>
        <b/>
        <sz val="10"/>
        <rFont val="楷体_GB2312"/>
        <family val="3"/>
      </rPr>
      <t>(1-8月)</t>
    </r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</si>
</sst>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"/>
    <numFmt numFmtId="185" formatCode="0.0_ "/>
    <numFmt numFmtId="186" formatCode="0_);[Red]\(0\)"/>
    <numFmt numFmtId="187" formatCode="0.00_);[Red]\(0.00\)"/>
    <numFmt numFmtId="188" formatCode="0.0_);[Red]\(0.0\)"/>
    <numFmt numFmtId="189" formatCode="0.0"/>
    <numFmt numFmtId="190" formatCode="0_ "/>
    <numFmt numFmtId="191" formatCode="0;[Red]0"/>
    <numFmt numFmtId="192" formatCode="0;_砀"/>
    <numFmt numFmtId="193" formatCode="0.00_ "/>
    <numFmt numFmtId="194" formatCode="0.0_);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7">
    <font>
      <sz val="12"/>
      <name val="宋体"/>
      <family val="0"/>
    </font>
    <font>
      <b/>
      <sz val="16"/>
      <name val="楷体_GB2312"/>
      <family val="3"/>
    </font>
    <font>
      <b/>
      <sz val="18"/>
      <name val="楷体_GB2312"/>
      <family val="3"/>
    </font>
    <font>
      <b/>
      <sz val="14"/>
      <name val="楷体_GB2312"/>
      <family val="3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楷体_GB2312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1"/>
      <name val="楷体_GB2312"/>
      <family val="3"/>
    </font>
    <font>
      <sz val="12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楷体_GB2312"/>
      <family val="3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10"/>
      <name val="仿宋_GB2312"/>
      <family val="3"/>
    </font>
    <font>
      <b/>
      <sz val="9"/>
      <name val="楷体_GB2312"/>
      <family val="3"/>
    </font>
    <font>
      <b/>
      <sz val="48"/>
      <name val="华文行楷"/>
      <family val="0"/>
    </font>
    <font>
      <b/>
      <sz val="36"/>
      <name val="楷体_GB2312"/>
      <family val="3"/>
    </font>
    <font>
      <b/>
      <sz val="36"/>
      <name val="华文中宋"/>
      <family val="0"/>
    </font>
    <font>
      <sz val="20"/>
      <name val="宋体"/>
      <family val="0"/>
    </font>
    <font>
      <sz val="10"/>
      <name val="Courier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16"/>
      </bottom>
    </border>
    <border>
      <left>
        <color indexed="63"/>
      </left>
      <right style="thin"/>
      <top>
        <color indexed="1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16"/>
      </bottom>
    </border>
    <border>
      <left style="thin"/>
      <right>
        <color indexed="16"/>
      </right>
      <top>
        <color indexed="16"/>
      </top>
      <bottom>
        <color indexed="63"/>
      </bottom>
    </border>
    <border>
      <left style="thin"/>
      <right>
        <color indexed="16"/>
      </right>
      <top>
        <color indexed="63"/>
      </top>
      <bottom>
        <color indexed="16"/>
      </bottom>
    </border>
    <border>
      <left style="thin"/>
      <right>
        <color indexed="63"/>
      </right>
      <top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16"/>
      </bottom>
    </border>
    <border>
      <left style="thin"/>
      <right style="thin"/>
      <top>
        <color indexed="16"/>
      </top>
      <bottom>
        <color indexed="63"/>
      </bottom>
    </border>
    <border>
      <left>
        <color indexed="16"/>
      </left>
      <right style="thin"/>
      <top style="thin"/>
      <bottom>
        <color indexed="63"/>
      </bottom>
    </border>
    <border>
      <left>
        <color indexed="16"/>
      </left>
      <right style="thin"/>
      <top>
        <color indexed="63"/>
      </top>
      <bottom>
        <color indexed="63"/>
      </bottom>
    </border>
    <border>
      <left style="thin"/>
      <right>
        <color indexed="16"/>
      </right>
      <top style="thin"/>
      <bottom>
        <color indexed="63"/>
      </bottom>
    </border>
  </borders>
  <cellStyleXfs count="37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84" fontId="30" fillId="0" borderId="0">
      <alignment/>
      <protection/>
    </xf>
    <xf numFmtId="9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39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86" fontId="9" fillId="0" borderId="7" xfId="0" applyNumberFormat="1" applyFont="1" applyBorder="1" applyAlignment="1">
      <alignment horizontal="center" vertical="center"/>
    </xf>
    <xf numFmtId="186" fontId="9" fillId="0" borderId="7" xfId="0" applyNumberFormat="1" applyFont="1" applyFill="1" applyBorder="1" applyAlignment="1">
      <alignment horizontal="center" vertical="center"/>
    </xf>
    <xf numFmtId="185" fontId="9" fillId="0" borderId="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185" fontId="9" fillId="0" borderId="0" xfId="21" applyNumberFormat="1" applyFont="1" applyFill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7" xfId="21" applyFont="1" applyBorder="1" applyAlignment="1">
      <alignment horizontal="center" vertical="center"/>
      <protection/>
    </xf>
    <xf numFmtId="185" fontId="9" fillId="0" borderId="0" xfId="21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6" fontId="9" fillId="0" borderId="11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6" fontId="9" fillId="0" borderId="3" xfId="0" applyNumberFormat="1" applyFont="1" applyBorder="1" applyAlignment="1">
      <alignment horizontal="center" vertical="center"/>
    </xf>
    <xf numFmtId="185" fontId="9" fillId="0" borderId="3" xfId="0" applyNumberFormat="1" applyFont="1" applyBorder="1" applyAlignment="1">
      <alignment horizontal="center" vertical="center"/>
    </xf>
    <xf numFmtId="18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88" fontId="9" fillId="0" borderId="7" xfId="0" applyNumberFormat="1" applyFont="1" applyBorder="1" applyAlignment="1">
      <alignment horizontal="center" vertical="center"/>
    </xf>
    <xf numFmtId="189" fontId="9" fillId="0" borderId="8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85" fontId="9" fillId="0" borderId="0" xfId="16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88" fontId="9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9" fillId="0" borderId="9" xfId="0" applyFont="1" applyFill="1" applyBorder="1" applyAlignment="1">
      <alignment vertical="center"/>
    </xf>
    <xf numFmtId="190" fontId="9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89" fontId="9" fillId="0" borderId="12" xfId="0" applyNumberFormat="1" applyFont="1" applyBorder="1" applyAlignment="1">
      <alignment horizontal="center" vertical="center" wrapText="1"/>
    </xf>
    <xf numFmtId="185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9" fillId="0" borderId="14" xfId="29" applyFont="1" applyBorder="1" applyAlignment="1">
      <alignment horizontal="center" vertical="center"/>
      <protection/>
    </xf>
    <xf numFmtId="49" fontId="9" fillId="0" borderId="0" xfId="29" applyNumberFormat="1" applyFont="1" applyBorder="1" applyAlignment="1">
      <alignment horizontal="left" vertical="center" wrapText="1"/>
      <protection/>
    </xf>
    <xf numFmtId="0" fontId="9" fillId="0" borderId="0" xfId="29" applyFont="1" applyBorder="1" applyAlignment="1">
      <alignment horizontal="left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0" xfId="29" applyFont="1" applyBorder="1" applyAlignment="1">
      <alignment horizontal="center" vertical="center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9" fillId="0" borderId="0" xfId="29" applyNumberFormat="1" applyFont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49" fontId="16" fillId="2" borderId="0" xfId="26" applyNumberFormat="1" applyFont="1" applyFill="1" applyBorder="1" applyAlignment="1">
      <alignment horizontal="left" vertical="center"/>
      <protection/>
    </xf>
    <xf numFmtId="49" fontId="16" fillId="2" borderId="0" xfId="27" applyNumberFormat="1" applyFont="1" applyFill="1" applyBorder="1" applyAlignment="1">
      <alignment horizontal="center" vertical="center"/>
      <protection/>
    </xf>
    <xf numFmtId="185" fontId="9" fillId="0" borderId="0" xfId="0" applyNumberFormat="1" applyFont="1" applyBorder="1" applyAlignment="1">
      <alignment horizontal="right" vertical="center"/>
    </xf>
    <xf numFmtId="49" fontId="19" fillId="2" borderId="0" xfId="26" applyNumberFormat="1" applyFont="1" applyFill="1" applyBorder="1" applyAlignment="1">
      <alignment horizontal="left" vertical="center"/>
      <protection/>
    </xf>
    <xf numFmtId="49" fontId="19" fillId="2" borderId="0" xfId="27" applyNumberFormat="1" applyFont="1" applyFill="1" applyBorder="1" applyAlignment="1">
      <alignment horizontal="center" vertical="center"/>
      <protection/>
    </xf>
    <xf numFmtId="185" fontId="20" fillId="0" borderId="0" xfId="0" applyNumberForma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/>
    </xf>
    <xf numFmtId="185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85" fontId="9" fillId="0" borderId="1" xfId="0" applyNumberFormat="1" applyFont="1" applyBorder="1" applyAlignment="1">
      <alignment horizontal="center" vertical="center" wrapText="1"/>
    </xf>
    <xf numFmtId="185" fontId="9" fillId="0" borderId="0" xfId="0" applyNumberFormat="1" applyFont="1" applyAlignment="1">
      <alignment horizontal="center" vertical="center"/>
    </xf>
    <xf numFmtId="185" fontId="9" fillId="2" borderId="7" xfId="0" applyNumberFormat="1" applyFont="1" applyFill="1" applyBorder="1" applyAlignment="1">
      <alignment horizontal="center" vertical="center" wrapText="1"/>
    </xf>
    <xf numFmtId="185" fontId="9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85" fontId="9" fillId="0" borderId="5" xfId="0" applyNumberFormat="1" applyFont="1" applyBorder="1" applyAlignment="1">
      <alignment horizontal="center" vertical="center" wrapText="1"/>
    </xf>
    <xf numFmtId="185" fontId="17" fillId="0" borderId="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/>
    </xf>
    <xf numFmtId="185" fontId="9" fillId="0" borderId="7" xfId="16" applyNumberFormat="1" applyFont="1" applyFill="1" applyBorder="1" applyAlignment="1">
      <alignment horizontal="center" vertical="center"/>
      <protection/>
    </xf>
    <xf numFmtId="185" fontId="9" fillId="0" borderId="7" xfId="19" applyNumberFormat="1" applyFont="1" applyFill="1" applyBorder="1" applyAlignment="1" applyProtection="1">
      <alignment horizontal="center" vertical="center"/>
      <protection/>
    </xf>
    <xf numFmtId="185" fontId="9" fillId="0" borderId="0" xfId="19" applyNumberFormat="1" applyFont="1" applyFill="1" applyBorder="1" applyAlignment="1" applyProtection="1">
      <alignment horizontal="center" vertical="center"/>
      <protection/>
    </xf>
    <xf numFmtId="185" fontId="9" fillId="0" borderId="3" xfId="19" applyNumberFormat="1" applyFont="1" applyFill="1" applyBorder="1" applyAlignment="1" applyProtection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7" fillId="0" borderId="5" xfId="0" applyFont="1" applyBorder="1" applyAlignment="1">
      <alignment horizontal="left" vertical="center" wrapText="1"/>
    </xf>
    <xf numFmtId="0" fontId="0" fillId="0" borderId="0" xfId="28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188" fontId="9" fillId="2" borderId="13" xfId="16" applyNumberFormat="1" applyFont="1" applyFill="1" applyBorder="1" applyAlignment="1">
      <alignment horizontal="center" vertical="center"/>
      <protection/>
    </xf>
    <xf numFmtId="185" fontId="9" fillId="2" borderId="12" xfId="19" applyNumberFormat="1" applyFont="1" applyFill="1" applyBorder="1" applyAlignment="1" applyProtection="1">
      <alignment horizontal="center" vertical="center"/>
      <protection/>
    </xf>
    <xf numFmtId="190" fontId="9" fillId="0" borderId="12" xfId="0" applyNumberFormat="1" applyFont="1" applyBorder="1" applyAlignment="1">
      <alignment horizontal="center" vertical="center" wrapText="1"/>
    </xf>
    <xf numFmtId="189" fontId="9" fillId="0" borderId="12" xfId="0" applyNumberFormat="1" applyFont="1" applyBorder="1" applyAlignment="1">
      <alignment horizontal="center" vertical="center"/>
    </xf>
    <xf numFmtId="188" fontId="9" fillId="0" borderId="6" xfId="16" applyNumberFormat="1" applyFont="1" applyFill="1" applyBorder="1" applyAlignment="1">
      <alignment horizontal="center" vertical="center"/>
      <protection/>
    </xf>
    <xf numFmtId="185" fontId="9" fillId="0" borderId="8" xfId="19" applyNumberFormat="1" applyFont="1" applyFill="1" applyBorder="1" applyAlignment="1" applyProtection="1">
      <alignment horizontal="center" vertical="center"/>
      <protection/>
    </xf>
    <xf numFmtId="190" fontId="9" fillId="0" borderId="8" xfId="0" applyNumberFormat="1" applyFont="1" applyBorder="1" applyAlignment="1">
      <alignment horizontal="center" vertical="center" wrapText="1"/>
    </xf>
    <xf numFmtId="185" fontId="9" fillId="0" borderId="6" xfId="16" applyNumberFormat="1" applyFont="1" applyFill="1" applyBorder="1" applyAlignment="1">
      <alignment horizontal="center" vertical="center"/>
      <protection/>
    </xf>
    <xf numFmtId="0" fontId="9" fillId="0" borderId="4" xfId="0" applyFont="1" applyBorder="1" applyAlignment="1">
      <alignment horizontal="center"/>
    </xf>
    <xf numFmtId="190" fontId="22" fillId="0" borderId="4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4" fontId="9" fillId="0" borderId="2" xfId="16" applyFont="1" applyFill="1" applyBorder="1" applyAlignment="1">
      <alignment horizontal="center" vertical="center"/>
      <protection/>
    </xf>
    <xf numFmtId="184" fontId="9" fillId="0" borderId="9" xfId="16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188" fontId="7" fillId="0" borderId="8" xfId="0" applyNumberFormat="1" applyFont="1" applyBorder="1" applyAlignment="1">
      <alignment/>
    </xf>
    <xf numFmtId="188" fontId="7" fillId="0" borderId="7" xfId="0" applyNumberFormat="1" applyFont="1" applyBorder="1" applyAlignment="1">
      <alignment/>
    </xf>
    <xf numFmtId="188" fontId="7" fillId="0" borderId="8" xfId="0" applyNumberFormat="1" applyFont="1" applyBorder="1" applyAlignment="1">
      <alignment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right" vertical="center" wrapText="1"/>
    </xf>
    <xf numFmtId="188" fontId="7" fillId="0" borderId="3" xfId="0" applyNumberFormat="1" applyFont="1" applyBorder="1" applyAlignment="1">
      <alignment/>
    </xf>
    <xf numFmtId="188" fontId="7" fillId="0" borderId="4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192" fontId="0" fillId="0" borderId="0" xfId="0" applyNumberFormat="1" applyFont="1" applyBorder="1" applyAlignment="1">
      <alignment/>
    </xf>
    <xf numFmtId="0" fontId="9" fillId="0" borderId="7" xfId="18" applyFont="1" applyBorder="1" applyAlignment="1">
      <alignment horizontal="center" vertical="center"/>
      <protection/>
    </xf>
    <xf numFmtId="187" fontId="9" fillId="0" borderId="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90" fontId="9" fillId="0" borderId="3" xfId="0" applyNumberFormat="1" applyFont="1" applyBorder="1" applyAlignment="1">
      <alignment horizontal="center" vertical="center"/>
    </xf>
    <xf numFmtId="190" fontId="9" fillId="0" borderId="7" xfId="0" applyNumberFormat="1" applyFont="1" applyFill="1" applyBorder="1" applyAlignment="1">
      <alignment horizontal="center" vertical="center"/>
    </xf>
    <xf numFmtId="190" fontId="9" fillId="0" borderId="8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185" fontId="9" fillId="0" borderId="4" xfId="0" applyNumberFormat="1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8" fontId="17" fillId="0" borderId="0" xfId="0" applyNumberFormat="1" applyFont="1" applyAlignment="1">
      <alignment horizontal="center" vertical="center"/>
    </xf>
    <xf numFmtId="188" fontId="17" fillId="0" borderId="7" xfId="0" applyNumberFormat="1" applyFont="1" applyBorder="1" applyAlignment="1">
      <alignment horizontal="center" vertical="center"/>
    </xf>
    <xf numFmtId="188" fontId="17" fillId="0" borderId="8" xfId="0" applyNumberFormat="1" applyFont="1" applyBorder="1" applyAlignment="1">
      <alignment horizontal="center" vertical="center"/>
    </xf>
    <xf numFmtId="188" fontId="17" fillId="0" borderId="8" xfId="0" applyNumberFormat="1" applyFont="1" applyBorder="1" applyAlignment="1">
      <alignment horizontal="center" vertical="center" wrapText="1"/>
    </xf>
    <xf numFmtId="188" fontId="17" fillId="0" borderId="3" xfId="0" applyNumberFormat="1" applyFont="1" applyBorder="1" applyAlignment="1">
      <alignment horizontal="center" vertical="center"/>
    </xf>
    <xf numFmtId="188" fontId="17" fillId="0" borderId="8" xfId="22" applyNumberFormat="1" applyFont="1" applyBorder="1" applyAlignment="1">
      <alignment horizontal="center" vertical="center"/>
      <protection/>
    </xf>
    <xf numFmtId="188" fontId="17" fillId="0" borderId="8" xfId="23" applyNumberFormat="1" applyFont="1" applyBorder="1" applyAlignment="1">
      <alignment horizontal="center" vertical="center"/>
      <protection/>
    </xf>
    <xf numFmtId="188" fontId="17" fillId="0" borderId="8" xfId="24" applyNumberFormat="1" applyFont="1" applyBorder="1" applyAlignment="1">
      <alignment horizontal="center" vertical="center"/>
      <protection/>
    </xf>
    <xf numFmtId="188" fontId="17" fillId="0" borderId="8" xfId="25" applyNumberFormat="1" applyFont="1" applyBorder="1" applyAlignment="1">
      <alignment horizontal="center" vertical="center"/>
      <protection/>
    </xf>
    <xf numFmtId="185" fontId="9" fillId="0" borderId="11" xfId="19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85" fontId="9" fillId="0" borderId="14" xfId="0" applyNumberFormat="1" applyFont="1" applyBorder="1" applyAlignment="1">
      <alignment horizontal="center" vertical="center" wrapText="1"/>
    </xf>
    <xf numFmtId="185" fontId="9" fillId="0" borderId="9" xfId="0" applyNumberFormat="1" applyFont="1" applyBorder="1" applyAlignment="1">
      <alignment horizontal="center" vertical="center" wrapText="1"/>
    </xf>
    <xf numFmtId="186" fontId="17" fillId="0" borderId="0" xfId="0" applyNumberFormat="1" applyFont="1" applyAlignment="1">
      <alignment horizontal="center" vertical="center"/>
    </xf>
    <xf numFmtId="186" fontId="17" fillId="0" borderId="11" xfId="0" applyNumberFormat="1" applyFont="1" applyBorder="1" applyAlignment="1">
      <alignment horizontal="center" vertical="center"/>
    </xf>
    <xf numFmtId="186" fontId="17" fillId="0" borderId="7" xfId="0" applyNumberFormat="1" applyFont="1" applyBorder="1" applyAlignment="1">
      <alignment horizontal="center" vertical="center"/>
    </xf>
    <xf numFmtId="186" fontId="17" fillId="0" borderId="8" xfId="0" applyNumberFormat="1" applyFont="1" applyBorder="1" applyAlignment="1">
      <alignment horizontal="center" vertical="center"/>
    </xf>
    <xf numFmtId="186" fontId="17" fillId="0" borderId="8" xfId="0" applyNumberFormat="1" applyFont="1" applyBorder="1" applyAlignment="1">
      <alignment horizontal="center" vertical="center" wrapText="1"/>
    </xf>
    <xf numFmtId="186" fontId="1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7" fontId="9" fillId="0" borderId="7" xfId="16" applyNumberFormat="1" applyFont="1" applyFill="1" applyBorder="1" applyAlignment="1">
      <alignment horizontal="center" vertical="center"/>
      <protection/>
    </xf>
    <xf numFmtId="187" fontId="9" fillId="0" borderId="3" xfId="16" applyNumberFormat="1" applyFont="1" applyFill="1" applyBorder="1" applyAlignment="1">
      <alignment horizontal="center" vertical="center"/>
      <protection/>
    </xf>
    <xf numFmtId="188" fontId="9" fillId="0" borderId="11" xfId="16" applyNumberFormat="1" applyFont="1" applyFill="1" applyBorder="1" applyAlignment="1">
      <alignment horizontal="center" vertical="center" wrapText="1"/>
      <protection/>
    </xf>
    <xf numFmtId="186" fontId="9" fillId="0" borderId="12" xfId="16" applyNumberFormat="1" applyFont="1" applyFill="1" applyBorder="1" applyAlignment="1">
      <alignment horizontal="center" vertical="center" wrapText="1"/>
      <protection/>
    </xf>
    <xf numFmtId="191" fontId="9" fillId="0" borderId="8" xfId="16" applyNumberFormat="1" applyFont="1" applyFill="1" applyBorder="1" applyAlignment="1">
      <alignment horizontal="center" vertical="center"/>
      <protection/>
    </xf>
    <xf numFmtId="186" fontId="9" fillId="0" borderId="8" xfId="16" applyNumberFormat="1" applyFont="1" applyFill="1" applyBorder="1" applyAlignment="1">
      <alignment horizontal="center" vertical="center"/>
      <protection/>
    </xf>
    <xf numFmtId="186" fontId="9" fillId="0" borderId="4" xfId="16" applyNumberFormat="1" applyFont="1" applyFill="1" applyBorder="1" applyAlignment="1">
      <alignment horizontal="center" vertical="center"/>
      <protection/>
    </xf>
    <xf numFmtId="185" fontId="9" fillId="0" borderId="0" xfId="0" applyNumberFormat="1" applyFont="1" applyFill="1" applyBorder="1" applyAlignment="1">
      <alignment horizontal="center" vertical="center"/>
    </xf>
    <xf numFmtId="189" fontId="9" fillId="0" borderId="0" xfId="29" applyNumberFormat="1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85" fontId="16" fillId="0" borderId="8" xfId="0" applyNumberFormat="1" applyFont="1" applyBorder="1" applyAlignment="1">
      <alignment horizontal="center" vertical="center"/>
    </xf>
    <xf numFmtId="186" fontId="9" fillId="0" borderId="8" xfId="0" applyNumberFormat="1" applyFont="1" applyBorder="1" applyAlignment="1">
      <alignment horizontal="center" vertical="center"/>
    </xf>
    <xf numFmtId="186" fontId="9" fillId="0" borderId="6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90" fontId="9" fillId="0" borderId="12" xfId="0" applyNumberFormat="1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 vertical="center"/>
    </xf>
    <xf numFmtId="190" fontId="9" fillId="0" borderId="8" xfId="0" applyNumberFormat="1" applyFont="1" applyBorder="1" applyAlignment="1">
      <alignment horizontal="center" vertical="center"/>
    </xf>
    <xf numFmtId="190" fontId="9" fillId="0" borderId="6" xfId="0" applyNumberFormat="1" applyFont="1" applyBorder="1" applyAlignment="1">
      <alignment horizontal="center" vertical="center"/>
    </xf>
    <xf numFmtId="190" fontId="9" fillId="0" borderId="12" xfId="0" applyNumberFormat="1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9" fillId="0" borderId="6" xfId="0" applyNumberFormat="1" applyFont="1" applyFill="1" applyBorder="1" applyAlignment="1">
      <alignment horizontal="center" vertical="center"/>
    </xf>
    <xf numFmtId="185" fontId="9" fillId="0" borderId="6" xfId="0" applyNumberFormat="1" applyFont="1" applyBorder="1" applyAlignment="1">
      <alignment horizontal="center" vertical="center"/>
    </xf>
    <xf numFmtId="190" fontId="9" fillId="0" borderId="6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90" fontId="9" fillId="0" borderId="4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center" vertical="center"/>
    </xf>
    <xf numFmtId="185" fontId="9" fillId="0" borderId="9" xfId="0" applyNumberFormat="1" applyFont="1" applyFill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90" fontId="36" fillId="0" borderId="8" xfId="0" applyNumberFormat="1" applyFont="1" applyBorder="1" applyAlignment="1">
      <alignment horizontal="center" vertical="center"/>
    </xf>
    <xf numFmtId="185" fontId="36" fillId="0" borderId="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29" applyFont="1" applyBorder="1" applyAlignment="1">
      <alignment horizontal="center" vertical="center"/>
      <protection/>
    </xf>
    <xf numFmtId="185" fontId="17" fillId="0" borderId="8" xfId="0" applyNumberFormat="1" applyFont="1" applyBorder="1" applyAlignment="1">
      <alignment horizontal="center" vertical="center" wrapText="1"/>
    </xf>
    <xf numFmtId="187" fontId="9" fillId="0" borderId="8" xfId="16" applyNumberFormat="1" applyFont="1" applyFill="1" applyBorder="1" applyAlignment="1">
      <alignment horizontal="center" vertical="center"/>
      <protection/>
    </xf>
    <xf numFmtId="187" fontId="9" fillId="0" borderId="4" xfId="16" applyNumberFormat="1" applyFont="1" applyFill="1" applyBorder="1" applyAlignment="1">
      <alignment horizontal="center" vertical="center"/>
      <protection/>
    </xf>
    <xf numFmtId="185" fontId="9" fillId="0" borderId="14" xfId="16" applyNumberFormat="1" applyFont="1" applyFill="1" applyBorder="1" applyAlignment="1">
      <alignment horizontal="center" vertical="center"/>
      <protection/>
    </xf>
    <xf numFmtId="185" fontId="9" fillId="0" borderId="9" xfId="16" applyNumberFormat="1" applyFont="1" applyFill="1" applyBorder="1" applyAlignment="1">
      <alignment horizontal="center" vertical="center"/>
      <protection/>
    </xf>
    <xf numFmtId="187" fontId="9" fillId="0" borderId="11" xfId="16" applyNumberFormat="1" applyFont="1" applyFill="1" applyBorder="1" applyAlignment="1">
      <alignment horizontal="center" vertical="center"/>
      <protection/>
    </xf>
    <xf numFmtId="185" fontId="9" fillId="2" borderId="14" xfId="0" applyNumberFormat="1" applyFont="1" applyFill="1" applyBorder="1" applyAlignment="1">
      <alignment horizontal="center" vertical="center" wrapText="1"/>
    </xf>
    <xf numFmtId="0" fontId="15" fillId="0" borderId="7" xfId="28" applyFont="1" applyBorder="1" applyAlignment="1">
      <alignment horizontal="center" vertical="center" wrapText="1"/>
      <protection/>
    </xf>
    <xf numFmtId="0" fontId="9" fillId="0" borderId="7" xfId="28" applyFont="1" applyBorder="1" applyAlignment="1">
      <alignment horizontal="center" vertical="center"/>
      <protection/>
    </xf>
    <xf numFmtId="189" fontId="9" fillId="0" borderId="0" xfId="28" applyNumberFormat="1" applyFont="1" applyBorder="1" applyAlignment="1">
      <alignment horizontal="center" vertical="center"/>
      <protection/>
    </xf>
    <xf numFmtId="0" fontId="15" fillId="0" borderId="8" xfId="28" applyFont="1" applyBorder="1" applyAlignment="1">
      <alignment horizontal="center" vertical="center" wrapText="1"/>
      <protection/>
    </xf>
    <xf numFmtId="190" fontId="16" fillId="0" borderId="7" xfId="28" applyNumberFormat="1" applyFont="1" applyFill="1" applyBorder="1" applyAlignment="1" applyProtection="1">
      <alignment horizontal="center" vertical="center"/>
      <protection/>
    </xf>
    <xf numFmtId="0" fontId="15" fillId="0" borderId="0" xfId="28" applyFont="1" applyBorder="1" applyAlignment="1">
      <alignment horizontal="left" vertical="center" wrapText="1"/>
      <protection/>
    </xf>
    <xf numFmtId="190" fontId="9" fillId="0" borderId="7" xfId="28" applyNumberFormat="1" applyFont="1" applyFill="1" applyBorder="1" applyAlignment="1">
      <alignment horizontal="center" vertical="center"/>
      <protection/>
    </xf>
    <xf numFmtId="185" fontId="9" fillId="0" borderId="0" xfId="28" applyNumberFormat="1" applyFont="1" applyFill="1" applyBorder="1" applyAlignment="1">
      <alignment horizontal="center" vertical="center"/>
      <protection/>
    </xf>
    <xf numFmtId="190" fontId="9" fillId="0" borderId="7" xfId="28" applyNumberFormat="1" applyFont="1" applyBorder="1" applyAlignment="1">
      <alignment horizontal="center" vertical="center"/>
      <protection/>
    </xf>
    <xf numFmtId="0" fontId="16" fillId="0" borderId="7" xfId="28" applyFont="1" applyBorder="1" applyAlignment="1">
      <alignment horizontal="center" vertical="center"/>
      <protection/>
    </xf>
    <xf numFmtId="185" fontId="9" fillId="0" borderId="0" xfId="28" applyNumberFormat="1" applyFont="1" applyBorder="1" applyAlignment="1">
      <alignment horizontal="center" vertical="center"/>
      <protection/>
    </xf>
    <xf numFmtId="186" fontId="9" fillId="0" borderId="7" xfId="28" applyNumberFormat="1" applyFont="1" applyBorder="1" applyAlignment="1">
      <alignment horizontal="center" vertical="center"/>
      <protection/>
    </xf>
    <xf numFmtId="0" fontId="15" fillId="0" borderId="0" xfId="28" applyFont="1" applyFill="1" applyBorder="1" applyAlignment="1">
      <alignment horizontal="left" vertical="center" wrapText="1"/>
      <protection/>
    </xf>
    <xf numFmtId="189" fontId="9" fillId="0" borderId="0" xfId="28" applyNumberFormat="1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left" vertical="center" wrapText="1"/>
    </xf>
    <xf numFmtId="189" fontId="9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18" xfId="18" applyFont="1" applyBorder="1" applyAlignment="1">
      <alignment horizontal="center" vertical="center"/>
      <protection/>
    </xf>
    <xf numFmtId="0" fontId="0" fillId="0" borderId="6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9" fillId="0" borderId="13" xfId="29" applyFont="1" applyBorder="1" applyAlignment="1">
      <alignment horizontal="center" vertical="center"/>
      <protection/>
    </xf>
    <xf numFmtId="189" fontId="9" fillId="0" borderId="14" xfId="29" applyNumberFormat="1" applyFont="1" applyBorder="1" applyAlignment="1">
      <alignment horizontal="center" vertical="center"/>
      <protection/>
    </xf>
    <xf numFmtId="0" fontId="16" fillId="0" borderId="7" xfId="29" applyNumberFormat="1" applyFont="1" applyBorder="1" applyAlignment="1">
      <alignment horizontal="center" vertical="center"/>
      <protection/>
    </xf>
    <xf numFmtId="0" fontId="9" fillId="0" borderId="6" xfId="30" applyFont="1" applyBorder="1" applyAlignment="1">
      <alignment horizontal="center" vertical="center"/>
      <protection/>
    </xf>
    <xf numFmtId="0" fontId="9" fillId="0" borderId="6" xfId="29" applyFont="1" applyBorder="1" applyAlignment="1">
      <alignment horizontal="center" vertical="center"/>
      <protection/>
    </xf>
    <xf numFmtId="0" fontId="9" fillId="0" borderId="7" xfId="29" applyNumberFormat="1" applyFont="1" applyBorder="1" applyAlignment="1">
      <alignment horizontal="center" vertical="center"/>
      <protection/>
    </xf>
    <xf numFmtId="0" fontId="16" fillId="0" borderId="3" xfId="29" applyFont="1" applyBorder="1" applyAlignment="1">
      <alignment horizontal="center" vertical="center"/>
      <protection/>
    </xf>
    <xf numFmtId="0" fontId="16" fillId="0" borderId="2" xfId="30" applyFont="1" applyBorder="1" applyAlignment="1">
      <alignment horizontal="center" vertical="center"/>
      <protection/>
    </xf>
    <xf numFmtId="189" fontId="9" fillId="0" borderId="9" xfId="29" applyNumberFormat="1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9" fontId="16" fillId="0" borderId="22" xfId="0" applyNumberFormat="1" applyFont="1" applyFill="1" applyBorder="1" applyAlignment="1">
      <alignment horizontal="center" vertical="center"/>
    </xf>
    <xf numFmtId="189" fontId="16" fillId="0" borderId="23" xfId="0" applyNumberFormat="1" applyFont="1" applyFill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84" fontId="9" fillId="0" borderId="15" xfId="16" applyFont="1" applyFill="1" applyBorder="1" applyAlignment="1">
      <alignment horizontal="center" vertical="center"/>
      <protection/>
    </xf>
    <xf numFmtId="189" fontId="16" fillId="0" borderId="24" xfId="0" applyNumberFormat="1" applyFont="1" applyFill="1" applyBorder="1" applyAlignment="1">
      <alignment horizontal="center" vertical="center"/>
    </xf>
    <xf numFmtId="189" fontId="16" fillId="0" borderId="25" xfId="0" applyNumberFormat="1" applyFont="1" applyFill="1" applyBorder="1" applyAlignment="1">
      <alignment horizontal="center" vertical="center"/>
    </xf>
    <xf numFmtId="189" fontId="9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4" fontId="9" fillId="0" borderId="11" xfId="16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184" fontId="9" fillId="0" borderId="1" xfId="16" applyFont="1" applyFill="1" applyBorder="1" applyAlignment="1">
      <alignment horizontal="center" vertical="center"/>
      <protection/>
    </xf>
    <xf numFmtId="189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4" fontId="9" fillId="0" borderId="13" xfId="16" applyFont="1" applyFill="1" applyBorder="1" applyAlignment="1">
      <alignment horizontal="center" vertical="center"/>
      <protection/>
    </xf>
    <xf numFmtId="0" fontId="1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85" fontId="9" fillId="0" borderId="8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89" fontId="9" fillId="0" borderId="7" xfId="0" applyNumberFormat="1" applyFont="1" applyBorder="1" applyAlignment="1">
      <alignment horizontal="center" vertical="center" wrapText="1"/>
    </xf>
    <xf numFmtId="189" fontId="9" fillId="0" borderId="8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90" fontId="16" fillId="0" borderId="11" xfId="20" applyNumberFormat="1" applyFont="1" applyFill="1" applyBorder="1" applyAlignment="1">
      <alignment horizontal="center" vertical="center" wrapText="1"/>
      <protection/>
    </xf>
    <xf numFmtId="190" fontId="16" fillId="0" borderId="19" xfId="20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85" fontId="17" fillId="0" borderId="12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185" fontId="16" fillId="0" borderId="11" xfId="20" applyNumberFormat="1" applyFont="1" applyFill="1" applyBorder="1" applyAlignment="1" applyProtection="1">
      <alignment horizontal="center" vertical="center" wrapText="1"/>
      <protection hidden="1"/>
    </xf>
    <xf numFmtId="185" fontId="16" fillId="0" borderId="19" xfId="20" applyNumberFormat="1" applyFont="1" applyFill="1" applyBorder="1" applyAlignment="1" applyProtection="1">
      <alignment horizontal="center" vertical="center" wrapText="1"/>
      <protection hidden="1"/>
    </xf>
    <xf numFmtId="185" fontId="16" fillId="0" borderId="29" xfId="20" applyNumberFormat="1" applyFont="1" applyFill="1" applyBorder="1" applyAlignment="1" applyProtection="1">
      <alignment horizontal="center" vertical="center" wrapText="1"/>
      <protection hidden="1"/>
    </xf>
    <xf numFmtId="185" fontId="16" fillId="0" borderId="25" xfId="2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18" fillId="2" borderId="14" xfId="26" applyNumberFormat="1" applyFont="1" applyFill="1" applyBorder="1" applyAlignment="1">
      <alignment horizontal="center" vertical="center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13" xfId="29" applyFont="1" applyBorder="1" applyAlignment="1">
      <alignment horizontal="center" vertical="center" wrapText="1"/>
      <protection/>
    </xf>
    <xf numFmtId="0" fontId="9" fillId="0" borderId="11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9" fillId="0" borderId="11" xfId="29" applyFont="1" applyBorder="1" applyAlignment="1">
      <alignment horizontal="center" vertical="center"/>
      <protection/>
    </xf>
    <xf numFmtId="0" fontId="9" fillId="0" borderId="7" xfId="29" applyFont="1" applyBorder="1" applyAlignment="1">
      <alignment horizontal="center" vertical="center"/>
      <protection/>
    </xf>
    <xf numFmtId="49" fontId="9" fillId="0" borderId="12" xfId="29" applyNumberFormat="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23">
    <cellStyle name="Normal" xfId="0"/>
    <cellStyle name="_ET_STYLE_NoName_00_" xfId="15"/>
    <cellStyle name="Normal_3H8" xfId="16"/>
    <cellStyle name="Percent" xfId="17"/>
    <cellStyle name="常规_1-16_1" xfId="18"/>
    <cellStyle name="常规_2011年全省各市主要指标排位" xfId="19"/>
    <cellStyle name="常规_2-15" xfId="20"/>
    <cellStyle name="常规_3-10" xfId="21"/>
    <cellStyle name="常规_3-14" xfId="22"/>
    <cellStyle name="常规_3-14_1" xfId="23"/>
    <cellStyle name="常规_3-14_2" xfId="24"/>
    <cellStyle name="常规_3-14_3" xfId="25"/>
    <cellStyle name="常规_8-9_1" xfId="26"/>
    <cellStyle name="常规_8-9_4" xfId="27"/>
    <cellStyle name="常规_Sheet1" xfId="28"/>
    <cellStyle name="常规_Sheet4" xfId="29"/>
    <cellStyle name="常规_分镇（街）" xfId="30"/>
    <cellStyle name="Hyperlink" xfId="31"/>
    <cellStyle name="Currency" xfId="32"/>
    <cellStyle name="Currency [0]" xfId="33"/>
    <cellStyle name="Comma" xfId="34"/>
    <cellStyle name="Comma [0]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BACC6"/>
      <rgbColor rgb="00FFFFFF"/>
      <rgbColor rgb="00B7DDE8"/>
      <rgbColor rgb="00CCCCCC"/>
      <rgbColor rgb="004F81BD"/>
      <rgbColor rgb="00CBCBCB"/>
      <rgbColor rgb="00E7E7E7"/>
      <rgbColor rgb="009BBB59"/>
      <rgbColor rgb="00D7E3B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P3" sqref="P3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6" max="6" width="4.375" style="0" customWidth="1"/>
    <col min="7" max="7" width="8.00390625" style="0" customWidth="1"/>
    <col min="8" max="8" width="13.75390625" style="0" customWidth="1"/>
  </cols>
  <sheetData>
    <row r="3" spans="1:12" ht="14.25">
      <c r="A3" s="323"/>
      <c r="B3" s="323"/>
      <c r="C3" s="323"/>
      <c r="D3" s="323"/>
      <c r="E3" s="323"/>
      <c r="H3" s="326"/>
      <c r="I3" s="326"/>
      <c r="J3" s="326"/>
      <c r="K3" s="326"/>
      <c r="L3" s="326"/>
    </row>
    <row r="4" spans="1:12" ht="14.25">
      <c r="A4" s="323"/>
      <c r="B4" s="323"/>
      <c r="C4" s="323"/>
      <c r="D4" s="323"/>
      <c r="E4" s="323"/>
      <c r="H4" s="326"/>
      <c r="I4" s="326"/>
      <c r="J4" s="326"/>
      <c r="K4" s="326"/>
      <c r="L4" s="326"/>
    </row>
    <row r="5" spans="1:12" ht="14.25">
      <c r="A5" s="323"/>
      <c r="B5" s="323"/>
      <c r="C5" s="323"/>
      <c r="D5" s="323"/>
      <c r="E5" s="323"/>
      <c r="H5" s="326"/>
      <c r="I5" s="326"/>
      <c r="J5" s="326"/>
      <c r="K5" s="326"/>
      <c r="L5" s="326"/>
    </row>
    <row r="6" spans="1:12" ht="14.25">
      <c r="A6" s="323"/>
      <c r="B6" s="323"/>
      <c r="C6" s="323"/>
      <c r="D6" s="323"/>
      <c r="E6" s="323"/>
      <c r="H6" s="326"/>
      <c r="I6" s="326"/>
      <c r="J6" s="326"/>
      <c r="K6" s="326"/>
      <c r="L6" s="326"/>
    </row>
    <row r="7" spans="1:12" ht="72" customHeight="1">
      <c r="A7" s="322"/>
      <c r="B7" s="322"/>
      <c r="C7" s="322"/>
      <c r="D7" s="322"/>
      <c r="E7" s="322"/>
      <c r="H7" s="327" t="s">
        <v>175</v>
      </c>
      <c r="I7" s="327"/>
      <c r="J7" s="327"/>
      <c r="K7" s="327"/>
      <c r="L7" s="327"/>
    </row>
    <row r="8" spans="8:12" ht="37.5" customHeight="1">
      <c r="H8" s="327"/>
      <c r="I8" s="327"/>
      <c r="J8" s="327"/>
      <c r="K8" s="327"/>
      <c r="L8" s="327"/>
    </row>
    <row r="9" ht="57" customHeight="1"/>
    <row r="10" ht="56.25" customHeight="1"/>
    <row r="15" ht="29.25" customHeight="1"/>
    <row r="16" spans="1:12" ht="14.25">
      <c r="A16" s="324"/>
      <c r="B16" s="325"/>
      <c r="C16" s="325"/>
      <c r="D16" s="325"/>
      <c r="E16" s="325"/>
      <c r="H16" s="324"/>
      <c r="I16" s="325"/>
      <c r="J16" s="325"/>
      <c r="K16" s="325"/>
      <c r="L16" s="325"/>
    </row>
    <row r="17" spans="1:12" ht="14.25">
      <c r="A17" s="325"/>
      <c r="B17" s="325"/>
      <c r="C17" s="325"/>
      <c r="D17" s="325"/>
      <c r="E17" s="325"/>
      <c r="H17" s="325"/>
      <c r="I17" s="325"/>
      <c r="J17" s="325"/>
      <c r="K17" s="325"/>
      <c r="L17" s="325"/>
    </row>
  </sheetData>
  <sheetProtection/>
  <mergeCells count="6">
    <mergeCell ref="A7:E7"/>
    <mergeCell ref="A3:E6"/>
    <mergeCell ref="A16:E17"/>
    <mergeCell ref="H3:L6"/>
    <mergeCell ref="H16:L1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27"/>
  <sheetViews>
    <sheetView tabSelected="1" workbookViewId="0" topLeftCell="A1">
      <selection activeCell="F18" sqref="F18"/>
    </sheetView>
  </sheetViews>
  <sheetFormatPr defaultColWidth="9.00390625" defaultRowHeight="14.25"/>
  <cols>
    <col min="2" max="2" width="6.00390625" style="0" customWidth="1"/>
    <col min="3" max="4" width="7.75390625" style="0" customWidth="1"/>
    <col min="5" max="5" width="5.375" style="0" customWidth="1"/>
    <col min="6" max="6" width="9.125" style="0" customWidth="1"/>
    <col min="7" max="7" width="7.875" style="0" customWidth="1"/>
    <col min="8" max="8" width="15.625" style="0" customWidth="1"/>
    <col min="9" max="9" width="30.25390625" style="0" customWidth="1"/>
    <col min="10" max="10" width="6.625" style="0" customWidth="1"/>
    <col min="11" max="11" width="10.75390625" style="0" customWidth="1"/>
    <col min="12" max="12" width="6.625" style="0" customWidth="1"/>
    <col min="13" max="13" width="10.25390625" style="0" customWidth="1"/>
  </cols>
  <sheetData>
    <row r="4" spans="2:28" ht="37.5" customHeight="1">
      <c r="B4" s="317" t="s">
        <v>0</v>
      </c>
      <c r="C4" s="318"/>
      <c r="D4" s="318"/>
      <c r="E4" s="318"/>
      <c r="F4" s="318"/>
      <c r="G4" s="318"/>
      <c r="H4" s="161"/>
      <c r="I4" s="319" t="s">
        <v>1</v>
      </c>
      <c r="J4" s="319"/>
      <c r="K4" s="319"/>
      <c r="L4" s="319"/>
      <c r="M4" s="1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6" ht="28.5" customHeight="1">
      <c r="B5" s="320" t="s">
        <v>2</v>
      </c>
      <c r="C5" s="320"/>
      <c r="D5" s="320"/>
      <c r="E5" s="320"/>
      <c r="F5" s="320"/>
      <c r="G5" s="320"/>
      <c r="H5" s="31"/>
      <c r="I5" s="221" t="s">
        <v>3</v>
      </c>
      <c r="J5" s="145" t="s">
        <v>4</v>
      </c>
      <c r="K5" s="222" t="s">
        <v>5</v>
      </c>
      <c r="L5" s="221" t="s">
        <v>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16.5" customHeight="1">
      <c r="B6" s="331" t="s">
        <v>7</v>
      </c>
      <c r="C6" s="321"/>
      <c r="D6" s="307"/>
      <c r="E6" s="315" t="s">
        <v>7</v>
      </c>
      <c r="F6" s="321"/>
      <c r="G6" s="307"/>
      <c r="H6" s="31"/>
      <c r="I6" s="271" t="s">
        <v>155</v>
      </c>
      <c r="J6" s="266" t="s">
        <v>8</v>
      </c>
      <c r="K6" s="267">
        <v>551355</v>
      </c>
      <c r="L6" s="268">
        <v>14.3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19.5" customHeight="1">
      <c r="B7" s="314">
        <v>2009</v>
      </c>
      <c r="C7" s="162" t="s">
        <v>9</v>
      </c>
      <c r="D7" s="163" t="s">
        <v>10</v>
      </c>
      <c r="E7" s="316">
        <v>2009</v>
      </c>
      <c r="F7" s="162" t="s">
        <v>9</v>
      </c>
      <c r="G7" s="163" t="s">
        <v>10</v>
      </c>
      <c r="H7" s="48"/>
      <c r="I7" s="271" t="s">
        <v>156</v>
      </c>
      <c r="J7" s="269" t="s">
        <v>8</v>
      </c>
      <c r="K7" s="270">
        <v>1770712</v>
      </c>
      <c r="L7" s="268">
        <v>0.4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16.5" customHeight="1">
      <c r="B8" s="59">
        <v>2013</v>
      </c>
      <c r="C8" s="60"/>
      <c r="D8" s="60"/>
      <c r="E8" s="33">
        <v>2014</v>
      </c>
      <c r="F8" s="60"/>
      <c r="G8" s="60"/>
      <c r="H8" s="48"/>
      <c r="I8" s="271" t="s">
        <v>154</v>
      </c>
      <c r="J8" s="269" t="s">
        <v>8</v>
      </c>
      <c r="K8" s="272">
        <v>2321899</v>
      </c>
      <c r="L8" s="273">
        <v>0.1</v>
      </c>
      <c r="M8" s="17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4" ht="16.5" customHeight="1">
      <c r="B9" s="59">
        <v>2</v>
      </c>
      <c r="C9" s="60">
        <v>101.89614144</v>
      </c>
      <c r="D9" s="60">
        <v>100.90218278</v>
      </c>
      <c r="E9" s="95">
        <v>2</v>
      </c>
      <c r="F9" s="60">
        <v>103.32255149</v>
      </c>
      <c r="G9" s="60">
        <v>103.98987221</v>
      </c>
      <c r="H9" s="48"/>
      <c r="I9" s="271" t="s">
        <v>157</v>
      </c>
      <c r="J9" s="269" t="s">
        <v>8</v>
      </c>
      <c r="K9" s="272">
        <v>440694</v>
      </c>
      <c r="L9" s="273">
        <v>23.7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3" ht="16.5" customHeight="1">
      <c r="B10" s="59">
        <v>3</v>
      </c>
      <c r="C10" s="60">
        <v>100.2020538</v>
      </c>
      <c r="D10" s="60">
        <v>100.66758394</v>
      </c>
      <c r="E10" s="137">
        <v>3</v>
      </c>
      <c r="F10" s="52">
        <v>103.80139291</v>
      </c>
      <c r="G10" s="57">
        <v>103.92700872</v>
      </c>
      <c r="H10" s="48"/>
      <c r="I10" s="271" t="s">
        <v>158</v>
      </c>
      <c r="J10" s="269" t="s">
        <v>8</v>
      </c>
      <c r="K10" s="272">
        <v>1641646</v>
      </c>
      <c r="L10" s="273">
        <v>-2.2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4" ht="16.5" customHeight="1">
      <c r="B11" s="59">
        <v>4</v>
      </c>
      <c r="C11" s="60">
        <v>100.56555746</v>
      </c>
      <c r="D11" s="60">
        <v>100.642021</v>
      </c>
      <c r="E11" s="95">
        <v>4</v>
      </c>
      <c r="F11" s="60">
        <v>103.4</v>
      </c>
      <c r="G11" s="60">
        <v>103.8</v>
      </c>
      <c r="H11" s="48"/>
      <c r="I11" s="271" t="s">
        <v>159</v>
      </c>
      <c r="J11" s="269" t="s">
        <v>8</v>
      </c>
      <c r="K11" s="272">
        <v>85404</v>
      </c>
      <c r="L11" s="273">
        <v>18.3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6" ht="16.5" customHeight="1">
      <c r="B12" s="59">
        <v>5</v>
      </c>
      <c r="C12" s="60">
        <v>100.3</v>
      </c>
      <c r="D12" s="60">
        <v>100.6</v>
      </c>
      <c r="E12" s="95">
        <v>5</v>
      </c>
      <c r="F12" s="60">
        <v>104.7</v>
      </c>
      <c r="G12" s="60">
        <v>104</v>
      </c>
      <c r="H12" s="59"/>
      <c r="I12" s="271" t="s">
        <v>160</v>
      </c>
      <c r="J12" s="269" t="s">
        <v>8</v>
      </c>
      <c r="K12" s="274">
        <v>177732</v>
      </c>
      <c r="L12" s="268">
        <v>5.2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5" ht="16.5" customHeight="1">
      <c r="B13" s="59">
        <v>6</v>
      </c>
      <c r="C13" s="60">
        <v>101.5</v>
      </c>
      <c r="D13" s="60">
        <v>100.7</v>
      </c>
      <c r="E13" s="95">
        <v>6</v>
      </c>
      <c r="F13" s="60">
        <v>104.5</v>
      </c>
      <c r="G13" s="60">
        <v>104</v>
      </c>
      <c r="H13" s="31"/>
      <c r="I13" s="271" t="s">
        <v>161</v>
      </c>
      <c r="J13" s="269" t="s">
        <v>8</v>
      </c>
      <c r="K13" s="275">
        <v>415903</v>
      </c>
      <c r="L13" s="276">
        <v>30.7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5" ht="16.5" customHeight="1">
      <c r="B14" s="59">
        <v>7</v>
      </c>
      <c r="C14" s="60">
        <v>102.5</v>
      </c>
      <c r="D14" s="60">
        <v>101</v>
      </c>
      <c r="E14" s="95">
        <v>7</v>
      </c>
      <c r="F14" s="60">
        <v>103.7</v>
      </c>
      <c r="G14" s="60">
        <v>104</v>
      </c>
      <c r="H14" s="48"/>
      <c r="I14" s="271" t="s">
        <v>162</v>
      </c>
      <c r="J14" s="269" t="s">
        <v>8</v>
      </c>
      <c r="K14" s="267">
        <v>315903</v>
      </c>
      <c r="L14" s="220">
        <v>72.5</v>
      </c>
      <c r="M14" s="12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6" ht="16.5" customHeight="1">
      <c r="B15" s="59">
        <v>8</v>
      </c>
      <c r="C15" s="60">
        <v>103.1</v>
      </c>
      <c r="D15" s="60">
        <v>101.2</v>
      </c>
      <c r="E15" s="95">
        <v>8</v>
      </c>
      <c r="F15" s="60">
        <v>102.3</v>
      </c>
      <c r="G15" s="60">
        <v>103.8</v>
      </c>
      <c r="H15" s="48" t="s">
        <v>12</v>
      </c>
      <c r="I15" s="271" t="s">
        <v>163</v>
      </c>
      <c r="J15" s="269" t="s">
        <v>8</v>
      </c>
      <c r="K15" s="277">
        <v>215478</v>
      </c>
      <c r="L15" s="57">
        <v>13.7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6.5" customHeight="1">
      <c r="B16" s="59">
        <v>9</v>
      </c>
      <c r="C16" s="60">
        <v>101.2</v>
      </c>
      <c r="D16" s="60">
        <v>101.2</v>
      </c>
      <c r="E16" s="95">
        <v>9</v>
      </c>
      <c r="F16" s="60">
        <v>102.2</v>
      </c>
      <c r="G16" s="60">
        <v>103.6</v>
      </c>
      <c r="H16" s="48"/>
      <c r="I16" s="271" t="s">
        <v>164</v>
      </c>
      <c r="J16" s="266" t="s">
        <v>11</v>
      </c>
      <c r="K16" s="11">
        <v>6019</v>
      </c>
      <c r="L16" s="57">
        <v>-25.2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6.5" customHeight="1">
      <c r="B17" s="59">
        <v>10</v>
      </c>
      <c r="C17" s="60">
        <v>102.8</v>
      </c>
      <c r="D17" s="60">
        <v>101.6</v>
      </c>
      <c r="E17" s="95">
        <v>10</v>
      </c>
      <c r="F17" s="60"/>
      <c r="G17" s="60"/>
      <c r="H17" s="48"/>
      <c r="I17" s="278" t="s">
        <v>165</v>
      </c>
      <c r="J17" s="266" t="s">
        <v>11</v>
      </c>
      <c r="K17" s="12">
        <v>5429</v>
      </c>
      <c r="L17" s="137">
        <v>-29.3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6.5" customHeight="1">
      <c r="B18" s="59">
        <v>11</v>
      </c>
      <c r="C18" s="60">
        <v>103.8</v>
      </c>
      <c r="D18" s="60">
        <v>101.8</v>
      </c>
      <c r="E18" s="95">
        <v>11</v>
      </c>
      <c r="F18" s="60"/>
      <c r="G18" s="60"/>
      <c r="H18" s="48"/>
      <c r="I18" s="278" t="s">
        <v>166</v>
      </c>
      <c r="J18" s="266" t="s">
        <v>11</v>
      </c>
      <c r="K18" s="12">
        <v>590</v>
      </c>
      <c r="L18" s="29">
        <v>-62.3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6.5" customHeight="1">
      <c r="B19" s="59">
        <v>12</v>
      </c>
      <c r="C19" s="60">
        <v>104.8</v>
      </c>
      <c r="D19" s="60">
        <v>102.1</v>
      </c>
      <c r="E19" s="95">
        <v>12</v>
      </c>
      <c r="F19" s="60"/>
      <c r="G19" s="60"/>
      <c r="H19" s="48"/>
      <c r="I19" s="271" t="s">
        <v>167</v>
      </c>
      <c r="J19" s="266" t="s">
        <v>11</v>
      </c>
      <c r="K19" s="11">
        <v>255</v>
      </c>
      <c r="L19" s="57">
        <v>269.6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6.5" customHeight="1">
      <c r="B20" s="164"/>
      <c r="C20" s="165"/>
      <c r="D20" s="166"/>
      <c r="E20" s="164"/>
      <c r="F20" s="165"/>
      <c r="G20" s="167"/>
      <c r="H20" s="48"/>
      <c r="I20" s="271" t="s">
        <v>168</v>
      </c>
      <c r="J20" s="266" t="s">
        <v>8</v>
      </c>
      <c r="K20" s="277">
        <v>26082</v>
      </c>
      <c r="L20" s="57">
        <v>6.13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5" ht="16.5" customHeight="1">
      <c r="B21" s="164"/>
      <c r="C21" s="165"/>
      <c r="D21" s="166"/>
      <c r="E21" s="164"/>
      <c r="F21" s="165"/>
      <c r="G21" s="167"/>
      <c r="H21" s="48"/>
      <c r="I21" s="271" t="s">
        <v>169</v>
      </c>
      <c r="J21" s="266" t="s">
        <v>170</v>
      </c>
      <c r="K21" s="267">
        <v>177375</v>
      </c>
      <c r="L21" s="279">
        <v>199.2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6" ht="21.75" customHeight="1">
      <c r="B22" s="164"/>
      <c r="C22" s="165"/>
      <c r="D22" s="166"/>
      <c r="E22" s="164"/>
      <c r="F22" s="165"/>
      <c r="G22" s="167"/>
      <c r="H22" s="48"/>
      <c r="I22" s="271" t="s">
        <v>171</v>
      </c>
      <c r="J22" s="266" t="s">
        <v>8</v>
      </c>
      <c r="K22" s="177">
        <v>140456</v>
      </c>
      <c r="L22" s="279">
        <v>39.8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6.5" customHeight="1" thickBot="1">
      <c r="B23" s="168"/>
      <c r="C23" s="169"/>
      <c r="D23" s="54"/>
      <c r="E23" s="170"/>
      <c r="F23" s="171"/>
      <c r="G23" s="172"/>
      <c r="H23" s="48"/>
      <c r="I23" s="280"/>
      <c r="J23" s="282"/>
      <c r="K23" s="283"/>
      <c r="L23" s="28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328">
        <v>16</v>
      </c>
      <c r="B24" s="329"/>
      <c r="C24" s="329"/>
      <c r="D24" s="329"/>
      <c r="E24" s="329"/>
      <c r="F24" s="329"/>
      <c r="G24" s="329"/>
      <c r="H24" s="70"/>
      <c r="I24" s="328">
        <v>1</v>
      </c>
      <c r="J24" s="330"/>
      <c r="K24" s="330"/>
      <c r="L24" s="33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4" ht="15.75" customHeight="1">
      <c r="B25" s="85"/>
      <c r="C25" s="85"/>
      <c r="D25" s="85"/>
      <c r="E25" s="85"/>
      <c r="F25" s="85"/>
      <c r="G25" s="70"/>
      <c r="H25" s="48"/>
      <c r="I25" s="50"/>
      <c r="J25" s="50"/>
      <c r="K25" s="5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18" ht="21" customHeight="1">
      <c r="B26" s="173"/>
      <c r="C26" s="50"/>
      <c r="D26" s="50"/>
      <c r="E26" s="50"/>
      <c r="F26" s="50"/>
      <c r="G26" s="85"/>
      <c r="H26" s="70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8" ht="19.5" customHeight="1">
      <c r="B27" s="174"/>
      <c r="G27" s="50"/>
      <c r="H27" s="175"/>
    </row>
  </sheetData>
  <sheetProtection/>
  <mergeCells count="9">
    <mergeCell ref="B4:G4"/>
    <mergeCell ref="I4:L4"/>
    <mergeCell ref="B5:G5"/>
    <mergeCell ref="C6:D6"/>
    <mergeCell ref="F6:G6"/>
    <mergeCell ref="A24:G24"/>
    <mergeCell ref="I24:L24"/>
    <mergeCell ref="B6:B7"/>
    <mergeCell ref="E6:E7"/>
  </mergeCells>
  <printOptions/>
  <pageMargins left="0.5506944444444445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7"/>
  <sheetViews>
    <sheetView workbookViewId="0" topLeftCell="A1">
      <selection activeCell="A4" sqref="A4:F4"/>
    </sheetView>
  </sheetViews>
  <sheetFormatPr defaultColWidth="9.00390625" defaultRowHeight="14.25"/>
  <cols>
    <col min="1" max="1" width="12.125" style="0" customWidth="1"/>
    <col min="2" max="2" width="5.375" style="0" customWidth="1"/>
    <col min="3" max="3" width="9.875" style="0" customWidth="1"/>
    <col min="4" max="4" width="6.625" style="0" customWidth="1"/>
    <col min="5" max="5" width="8.875" style="0" customWidth="1"/>
    <col min="6" max="6" width="6.375" style="0" customWidth="1"/>
    <col min="7" max="7" width="12.375" style="0" customWidth="1"/>
    <col min="8" max="8" width="8.00390625" style="0" customWidth="1"/>
    <col min="12" max="12" width="9.50390625" style="0" bestFit="1" customWidth="1"/>
    <col min="13" max="13" width="7.50390625" style="0" customWidth="1"/>
  </cols>
  <sheetData>
    <row r="4" spans="1:20" ht="27.75" customHeight="1">
      <c r="A4" s="319" t="s">
        <v>176</v>
      </c>
      <c r="B4" s="319"/>
      <c r="C4" s="319"/>
      <c r="D4" s="319"/>
      <c r="E4" s="319"/>
      <c r="F4" s="319"/>
      <c r="G4" s="30"/>
      <c r="H4" s="353" t="s">
        <v>14</v>
      </c>
      <c r="I4" s="353"/>
      <c r="J4" s="353"/>
      <c r="K4" s="353"/>
      <c r="L4" s="353"/>
      <c r="M4" s="353"/>
      <c r="N4" s="3"/>
      <c r="O4" s="3"/>
      <c r="P4" s="3"/>
      <c r="Q4" s="3"/>
      <c r="R4" s="3"/>
      <c r="S4" s="3"/>
      <c r="T4" s="3"/>
    </row>
    <row r="5" spans="1:20" ht="27" customHeight="1">
      <c r="A5" s="335" t="s">
        <v>3</v>
      </c>
      <c r="B5" s="305" t="s">
        <v>4</v>
      </c>
      <c r="C5" s="342" t="s">
        <v>15</v>
      </c>
      <c r="D5" s="343"/>
      <c r="E5" s="342" t="s">
        <v>16</v>
      </c>
      <c r="F5" s="344"/>
      <c r="G5" s="140"/>
      <c r="H5" s="354"/>
      <c r="I5" s="354"/>
      <c r="J5" s="354"/>
      <c r="K5" s="354"/>
      <c r="L5" s="354"/>
      <c r="M5" s="354"/>
      <c r="N5" s="3"/>
      <c r="O5" s="3"/>
      <c r="P5" s="3"/>
      <c r="Q5" s="3"/>
      <c r="R5" s="3"/>
      <c r="S5" s="3"/>
      <c r="T5" s="3"/>
    </row>
    <row r="6" spans="1:20" ht="30" customHeight="1">
      <c r="A6" s="336"/>
      <c r="B6" s="306"/>
      <c r="C6" s="141" t="s">
        <v>5</v>
      </c>
      <c r="D6" s="117" t="s">
        <v>17</v>
      </c>
      <c r="E6" s="141" t="s">
        <v>5</v>
      </c>
      <c r="F6" s="4" t="s">
        <v>17</v>
      </c>
      <c r="G6" s="140"/>
      <c r="H6" s="27" t="s">
        <v>18</v>
      </c>
      <c r="I6" s="117" t="s">
        <v>153</v>
      </c>
      <c r="J6" s="123" t="s">
        <v>19</v>
      </c>
      <c r="K6" s="27" t="s">
        <v>18</v>
      </c>
      <c r="L6" s="117" t="s">
        <v>153</v>
      </c>
      <c r="M6" s="118" t="s">
        <v>19</v>
      </c>
      <c r="N6" s="3"/>
      <c r="O6" s="3"/>
      <c r="P6" s="3"/>
      <c r="Q6" s="3"/>
      <c r="R6" s="3"/>
      <c r="S6" s="3"/>
      <c r="T6" s="3"/>
    </row>
    <row r="7" spans="1:20" ht="27" customHeight="1">
      <c r="A7" s="337" t="s">
        <v>20</v>
      </c>
      <c r="B7" s="295" t="s">
        <v>8</v>
      </c>
      <c r="C7" s="351">
        <v>551355</v>
      </c>
      <c r="D7" s="357">
        <v>14.3</v>
      </c>
      <c r="E7" s="351">
        <v>1770712</v>
      </c>
      <c r="F7" s="359">
        <v>0.4</v>
      </c>
      <c r="H7" s="349" t="s">
        <v>21</v>
      </c>
      <c r="I7" s="349"/>
      <c r="J7" s="350"/>
      <c r="K7" s="355" t="s">
        <v>22</v>
      </c>
      <c r="L7" s="356"/>
      <c r="M7" s="356"/>
      <c r="N7" s="3"/>
      <c r="O7" s="3"/>
      <c r="P7" s="3"/>
      <c r="Q7" s="3"/>
      <c r="R7" s="3"/>
      <c r="S7" s="3"/>
      <c r="T7" s="3"/>
    </row>
    <row r="8" spans="1:20" ht="18" customHeight="1">
      <c r="A8" s="338"/>
      <c r="B8" s="296"/>
      <c r="C8" s="352"/>
      <c r="D8" s="358"/>
      <c r="E8" s="352"/>
      <c r="F8" s="360"/>
      <c r="G8" s="140"/>
      <c r="H8" s="125" t="s">
        <v>23</v>
      </c>
      <c r="I8" s="215">
        <v>7834400.000000001</v>
      </c>
      <c r="J8" s="198">
        <v>-1.79</v>
      </c>
      <c r="K8" s="265" t="s">
        <v>23</v>
      </c>
      <c r="L8" s="214">
        <v>89027.3</v>
      </c>
      <c r="M8" s="262">
        <v>8.3</v>
      </c>
      <c r="N8" s="3"/>
      <c r="O8" s="3"/>
      <c r="P8" s="3"/>
      <c r="Q8" s="3"/>
      <c r="R8" s="3"/>
      <c r="S8" s="3"/>
      <c r="T8" s="3"/>
    </row>
    <row r="9" spans="1:20" ht="19.5" customHeight="1">
      <c r="A9" s="339" t="s">
        <v>24</v>
      </c>
      <c r="B9" s="297" t="s">
        <v>8</v>
      </c>
      <c r="C9" s="312">
        <v>110500</v>
      </c>
      <c r="D9" s="301">
        <v>5.4</v>
      </c>
      <c r="E9" s="312">
        <v>110500</v>
      </c>
      <c r="F9" s="308">
        <v>5.4</v>
      </c>
      <c r="G9" s="142"/>
      <c r="H9" s="59" t="s">
        <v>25</v>
      </c>
      <c r="I9" s="216">
        <v>1839278</v>
      </c>
      <c r="J9" s="128">
        <v>7.18</v>
      </c>
      <c r="K9" s="47" t="s">
        <v>25</v>
      </c>
      <c r="L9" s="212">
        <v>5286.2673</v>
      </c>
      <c r="M9" s="57">
        <v>13.846587785839343</v>
      </c>
      <c r="N9" s="3"/>
      <c r="O9" s="3"/>
      <c r="P9" s="3"/>
      <c r="Q9" s="3"/>
      <c r="R9" s="3"/>
      <c r="S9" s="3"/>
      <c r="T9" s="3"/>
    </row>
    <row r="10" spans="1:20" ht="18.75" customHeight="1">
      <c r="A10" s="339"/>
      <c r="B10" s="298"/>
      <c r="C10" s="313"/>
      <c r="D10" s="302"/>
      <c r="E10" s="313"/>
      <c r="F10" s="309"/>
      <c r="G10" s="142"/>
      <c r="H10" s="59" t="s">
        <v>26</v>
      </c>
      <c r="I10" s="217">
        <v>8962</v>
      </c>
      <c r="J10" s="129">
        <v>49.94</v>
      </c>
      <c r="K10" s="47" t="s">
        <v>26</v>
      </c>
      <c r="L10" s="212">
        <v>62.7033</v>
      </c>
      <c r="M10" s="57">
        <v>9.791022823774547</v>
      </c>
      <c r="N10" s="3"/>
      <c r="O10" s="3"/>
      <c r="P10" s="3"/>
      <c r="Q10" s="3"/>
      <c r="R10" s="3"/>
      <c r="S10" s="3"/>
      <c r="T10" s="3"/>
    </row>
    <row r="11" spans="1:20" ht="19.5" customHeight="1">
      <c r="A11" s="304" t="s">
        <v>27</v>
      </c>
      <c r="B11" s="304" t="s">
        <v>8</v>
      </c>
      <c r="C11" s="311">
        <v>216537</v>
      </c>
      <c r="D11" s="310">
        <v>14.5</v>
      </c>
      <c r="E11" s="311">
        <v>1435894</v>
      </c>
      <c r="F11" s="310">
        <v>-2.9</v>
      </c>
      <c r="G11" s="199"/>
      <c r="H11" s="59" t="s">
        <v>28</v>
      </c>
      <c r="I11" s="217">
        <v>3839</v>
      </c>
      <c r="J11" s="129">
        <v>11.99</v>
      </c>
      <c r="K11" s="47" t="s">
        <v>28</v>
      </c>
      <c r="L11" s="212">
        <v>57.4997</v>
      </c>
      <c r="M11" s="57">
        <v>15.765536319361534</v>
      </c>
      <c r="N11" s="3"/>
      <c r="O11" s="3"/>
      <c r="P11" s="3"/>
      <c r="Q11" s="3"/>
      <c r="R11" s="3"/>
      <c r="S11" s="3"/>
      <c r="T11" s="3"/>
    </row>
    <row r="12" spans="1:20" ht="21.75" customHeight="1">
      <c r="A12" s="304"/>
      <c r="B12" s="304"/>
      <c r="C12" s="311"/>
      <c r="D12" s="310"/>
      <c r="E12" s="311"/>
      <c r="F12" s="310"/>
      <c r="G12" s="142"/>
      <c r="H12" s="59" t="s">
        <v>29</v>
      </c>
      <c r="I12" s="217">
        <v>3672</v>
      </c>
      <c r="J12" s="129">
        <v>-63.06</v>
      </c>
      <c r="K12" s="47" t="s">
        <v>29</v>
      </c>
      <c r="L12" s="212">
        <v>34.9269</v>
      </c>
      <c r="M12" s="57">
        <v>10.66790029182417</v>
      </c>
      <c r="N12" s="3"/>
      <c r="O12" s="3"/>
      <c r="P12" s="3"/>
      <c r="Q12" s="3"/>
      <c r="R12" s="3"/>
      <c r="S12" s="3"/>
      <c r="T12" s="3"/>
    </row>
    <row r="13" spans="1:20" ht="21.75" customHeight="1">
      <c r="A13" s="304" t="s">
        <v>173</v>
      </c>
      <c r="B13" s="304" t="s">
        <v>8</v>
      </c>
      <c r="C13" s="311">
        <v>29998</v>
      </c>
      <c r="D13" s="303">
        <v>-24.8</v>
      </c>
      <c r="E13" s="311">
        <v>29998</v>
      </c>
      <c r="F13" s="310">
        <v>-24.8</v>
      </c>
      <c r="G13" s="142"/>
      <c r="H13" s="114" t="s">
        <v>30</v>
      </c>
      <c r="I13" s="218">
        <v>3768</v>
      </c>
      <c r="J13" s="131">
        <v>-2.66</v>
      </c>
      <c r="K13" s="203" t="s">
        <v>30</v>
      </c>
      <c r="L13" s="213">
        <v>33.3457</v>
      </c>
      <c r="M13" s="263">
        <v>18.81850315702456</v>
      </c>
      <c r="N13" s="3"/>
      <c r="O13" s="3"/>
      <c r="P13" s="3"/>
      <c r="Q13" s="3"/>
      <c r="R13" s="3"/>
      <c r="S13" s="3"/>
      <c r="T13" s="3"/>
    </row>
    <row r="14" spans="1:20" ht="21.75" customHeight="1">
      <c r="A14" s="304"/>
      <c r="B14" s="304"/>
      <c r="C14" s="311"/>
      <c r="D14" s="303"/>
      <c r="E14" s="311"/>
      <c r="F14" s="310"/>
      <c r="G14" s="142"/>
      <c r="H14" s="299" t="s">
        <v>133</v>
      </c>
      <c r="I14" s="299"/>
      <c r="J14" s="299"/>
      <c r="K14" s="340"/>
      <c r="L14" s="341"/>
      <c r="M14" s="341"/>
      <c r="N14" s="3"/>
      <c r="O14" s="3"/>
      <c r="P14" s="3"/>
      <c r="Q14" s="3"/>
      <c r="R14" s="3"/>
      <c r="S14" s="3"/>
      <c r="T14" s="3"/>
    </row>
    <row r="15" spans="1:20" ht="21.75" customHeight="1">
      <c r="A15" s="304" t="s">
        <v>31</v>
      </c>
      <c r="B15" s="304" t="s">
        <v>8</v>
      </c>
      <c r="C15" s="300">
        <v>224318</v>
      </c>
      <c r="D15" s="346">
        <v>19.9</v>
      </c>
      <c r="E15" s="300">
        <v>224318</v>
      </c>
      <c r="F15" s="347">
        <v>19.9</v>
      </c>
      <c r="G15" s="142"/>
      <c r="H15" s="143" t="s">
        <v>23</v>
      </c>
      <c r="I15" s="149">
        <v>102.2</v>
      </c>
      <c r="J15" s="150">
        <v>2.2</v>
      </c>
      <c r="K15" s="126"/>
      <c r="L15" s="151"/>
      <c r="M15" s="152"/>
      <c r="N15" s="3"/>
      <c r="O15" s="3"/>
      <c r="P15" s="3"/>
      <c r="Q15" s="3"/>
      <c r="R15" s="3"/>
      <c r="S15" s="3"/>
      <c r="T15" s="3"/>
    </row>
    <row r="16" spans="1:20" ht="21.75" customHeight="1">
      <c r="A16" s="304"/>
      <c r="B16" s="304"/>
      <c r="C16" s="300"/>
      <c r="D16" s="346"/>
      <c r="E16" s="300"/>
      <c r="F16" s="347"/>
      <c r="G16" s="30"/>
      <c r="H16" s="10" t="s">
        <v>25</v>
      </c>
      <c r="I16" s="153">
        <v>102.7</v>
      </c>
      <c r="J16" s="154">
        <v>2.7</v>
      </c>
      <c r="K16" s="132"/>
      <c r="L16" s="155"/>
      <c r="M16" s="53"/>
      <c r="N16" s="3"/>
      <c r="O16" s="3"/>
      <c r="P16" s="3"/>
      <c r="Q16" s="3"/>
      <c r="R16" s="3"/>
      <c r="S16" s="3"/>
      <c r="T16" s="3"/>
    </row>
    <row r="17" spans="1:20" ht="23.25" customHeight="1">
      <c r="A17" s="284"/>
      <c r="B17" s="3"/>
      <c r="C17" s="19"/>
      <c r="D17" s="19"/>
      <c r="E17" s="284"/>
      <c r="G17" s="30"/>
      <c r="H17" s="10" t="s">
        <v>26</v>
      </c>
      <c r="I17" s="156">
        <v>103.8</v>
      </c>
      <c r="J17" s="154">
        <v>3.8</v>
      </c>
      <c r="K17" s="132"/>
      <c r="L17" s="155"/>
      <c r="M17" s="53"/>
      <c r="N17" s="3"/>
      <c r="O17" s="3"/>
      <c r="P17" s="3"/>
      <c r="Q17" s="3"/>
      <c r="R17" s="3"/>
      <c r="S17" s="3"/>
      <c r="T17" s="3"/>
    </row>
    <row r="18" spans="1:20" ht="25.5" customHeight="1">
      <c r="A18" s="284"/>
      <c r="B18" s="3"/>
      <c r="C18" s="19"/>
      <c r="D18" s="19"/>
      <c r="E18" s="284"/>
      <c r="G18" s="30"/>
      <c r="H18" s="10" t="s">
        <v>28</v>
      </c>
      <c r="I18" s="156">
        <v>103.5</v>
      </c>
      <c r="J18" s="154">
        <v>3.5</v>
      </c>
      <c r="K18" s="41"/>
      <c r="L18" s="155"/>
      <c r="M18" s="53"/>
      <c r="N18" s="3"/>
      <c r="O18" s="3"/>
      <c r="P18" s="3"/>
      <c r="Q18" s="3"/>
      <c r="R18" s="3"/>
      <c r="S18" s="3"/>
      <c r="T18" s="3"/>
    </row>
    <row r="19" spans="1:20" ht="24" customHeight="1">
      <c r="A19" s="304"/>
      <c r="B19" s="299"/>
      <c r="C19" s="345"/>
      <c r="D19" s="346"/>
      <c r="E19" s="304"/>
      <c r="F19" s="348"/>
      <c r="G19" s="30"/>
      <c r="H19" s="10" t="s">
        <v>29</v>
      </c>
      <c r="I19" s="156">
        <v>102.2</v>
      </c>
      <c r="J19" s="154">
        <v>2</v>
      </c>
      <c r="K19" s="41"/>
      <c r="L19" s="155"/>
      <c r="M19" s="53"/>
      <c r="N19" s="3"/>
      <c r="O19" s="3"/>
      <c r="P19" s="3"/>
      <c r="Q19" s="3"/>
      <c r="R19" s="3"/>
      <c r="S19" s="3"/>
      <c r="T19" s="3"/>
    </row>
    <row r="20" spans="1:20" ht="27.75" customHeight="1">
      <c r="A20" s="304"/>
      <c r="B20" s="299"/>
      <c r="C20" s="345"/>
      <c r="D20" s="346"/>
      <c r="E20" s="304"/>
      <c r="F20" s="348"/>
      <c r="G20" s="30"/>
      <c r="H20" s="18" t="s">
        <v>30</v>
      </c>
      <c r="I20" s="156">
        <v>101.6</v>
      </c>
      <c r="J20" s="154">
        <v>1.6</v>
      </c>
      <c r="K20" s="41"/>
      <c r="L20" s="155"/>
      <c r="M20" s="53"/>
      <c r="N20" s="3"/>
      <c r="O20" s="3"/>
      <c r="P20" s="3"/>
      <c r="Q20" s="3"/>
      <c r="R20" s="3"/>
      <c r="S20" s="3"/>
      <c r="T20" s="3"/>
    </row>
    <row r="21" spans="1:20" ht="20.25" customHeight="1">
      <c r="A21" s="144" t="s">
        <v>32</v>
      </c>
      <c r="B21" s="145" t="s">
        <v>33</v>
      </c>
      <c r="C21" s="342" t="s">
        <v>174</v>
      </c>
      <c r="D21" s="343"/>
      <c r="E21" s="342" t="s">
        <v>172</v>
      </c>
      <c r="F21" s="344"/>
      <c r="G21" s="146"/>
      <c r="H21" s="147"/>
      <c r="I21" s="157"/>
      <c r="J21" s="158"/>
      <c r="K21" s="54"/>
      <c r="L21" s="159"/>
      <c r="M21" s="160"/>
      <c r="N21" s="3"/>
      <c r="O21" s="3"/>
      <c r="P21" s="3"/>
      <c r="Q21" s="3"/>
      <c r="R21" s="3"/>
      <c r="S21" s="3"/>
      <c r="T21" s="3"/>
    </row>
    <row r="22" spans="1:20" ht="19.5" customHeight="1">
      <c r="A22" s="332" t="s">
        <v>34</v>
      </c>
      <c r="B22" s="332"/>
      <c r="C22" s="332"/>
      <c r="D22" s="332"/>
      <c r="E22" s="332"/>
      <c r="F22" s="33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13" ht="14.25">
      <c r="A23" s="333">
        <v>2</v>
      </c>
      <c r="B23" s="333"/>
      <c r="C23" s="333"/>
      <c r="D23" s="333"/>
      <c r="E23" s="333"/>
      <c r="F23" s="333"/>
      <c r="H23" s="334">
        <v>15</v>
      </c>
      <c r="I23" s="334"/>
      <c r="J23" s="334"/>
      <c r="K23" s="334"/>
      <c r="L23" s="334"/>
      <c r="M23" s="334"/>
    </row>
    <row r="24" ht="14.25">
      <c r="G24" s="148"/>
    </row>
    <row r="25" ht="14.25">
      <c r="G25" s="148"/>
    </row>
    <row r="26" ht="14.25">
      <c r="G26" s="148"/>
    </row>
    <row r="27" ht="14.25">
      <c r="G27" s="148"/>
    </row>
  </sheetData>
  <sheetProtection/>
  <mergeCells count="51">
    <mergeCell ref="A4:F4"/>
    <mergeCell ref="C5:D5"/>
    <mergeCell ref="E5:F5"/>
    <mergeCell ref="H7:J7"/>
    <mergeCell ref="E7:E8"/>
    <mergeCell ref="H4:M5"/>
    <mergeCell ref="K7:M7"/>
    <mergeCell ref="C7:C8"/>
    <mergeCell ref="D7:D8"/>
    <mergeCell ref="F7:F8"/>
    <mergeCell ref="K14:M14"/>
    <mergeCell ref="C21:D21"/>
    <mergeCell ref="E21:F21"/>
    <mergeCell ref="C19:C20"/>
    <mergeCell ref="D15:D16"/>
    <mergeCell ref="D19:D20"/>
    <mergeCell ref="E19:E20"/>
    <mergeCell ref="F15:F16"/>
    <mergeCell ref="F19:F20"/>
    <mergeCell ref="C15:C16"/>
    <mergeCell ref="A22:F22"/>
    <mergeCell ref="A23:F23"/>
    <mergeCell ref="H23:M23"/>
    <mergeCell ref="A5:A6"/>
    <mergeCell ref="A7:A8"/>
    <mergeCell ref="A9:A10"/>
    <mergeCell ref="A11:A12"/>
    <mergeCell ref="A13:A14"/>
    <mergeCell ref="A15:A16"/>
    <mergeCell ref="H14:J14"/>
    <mergeCell ref="A19:A20"/>
    <mergeCell ref="B5:B6"/>
    <mergeCell ref="B7:B8"/>
    <mergeCell ref="B9:B10"/>
    <mergeCell ref="B11:B12"/>
    <mergeCell ref="B13:B14"/>
    <mergeCell ref="B15:B16"/>
    <mergeCell ref="B19:B20"/>
    <mergeCell ref="E15:E16"/>
    <mergeCell ref="D9:D10"/>
    <mergeCell ref="D11:D12"/>
    <mergeCell ref="D13:D14"/>
    <mergeCell ref="C9:C10"/>
    <mergeCell ref="C11:C12"/>
    <mergeCell ref="C13:C14"/>
    <mergeCell ref="E9:E10"/>
    <mergeCell ref="F9:F10"/>
    <mergeCell ref="F11:F12"/>
    <mergeCell ref="F13:F14"/>
    <mergeCell ref="E11:E12"/>
    <mergeCell ref="E13:E14"/>
  </mergeCells>
  <printOptions/>
  <pageMargins left="0.5506944444444445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Z24"/>
  <sheetViews>
    <sheetView workbookViewId="0" topLeftCell="A1">
      <selection activeCell="J8" sqref="J8"/>
    </sheetView>
  </sheetViews>
  <sheetFormatPr defaultColWidth="9.00390625" defaultRowHeight="14.25"/>
  <cols>
    <col min="2" max="2" width="9.625" style="0" customWidth="1"/>
    <col min="5" max="5" width="10.375" style="0" customWidth="1"/>
    <col min="6" max="7" width="13.25390625" style="0" customWidth="1"/>
    <col min="8" max="8" width="21.125" style="0" customWidth="1"/>
    <col min="9" max="9" width="5.375" style="0" customWidth="1"/>
    <col min="10" max="10" width="8.75390625" style="0" customWidth="1"/>
    <col min="11" max="11" width="7.75390625" style="0" customWidth="1"/>
    <col min="12" max="12" width="5.75390625" style="0" customWidth="1"/>
  </cols>
  <sheetData>
    <row r="4" spans="1:26" ht="48.75" customHeight="1">
      <c r="A4" s="361" t="s">
        <v>137</v>
      </c>
      <c r="B4" s="361"/>
      <c r="C4" s="361"/>
      <c r="D4" s="361"/>
      <c r="E4" s="361"/>
      <c r="F4" s="361"/>
      <c r="G4" s="122"/>
      <c r="H4" s="361" t="s">
        <v>151</v>
      </c>
      <c r="I4" s="362"/>
      <c r="J4" s="362"/>
      <c r="K4" s="362"/>
      <c r="L4" s="3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>
      <c r="A5" s="371" t="s">
        <v>18</v>
      </c>
      <c r="B5" s="305" t="s">
        <v>152</v>
      </c>
      <c r="C5" s="376" t="s">
        <v>19</v>
      </c>
      <c r="D5" s="305" t="s">
        <v>18</v>
      </c>
      <c r="E5" s="305" t="s">
        <v>152</v>
      </c>
      <c r="F5" s="373" t="s">
        <v>19</v>
      </c>
      <c r="G5" s="122"/>
      <c r="H5" s="365" t="s">
        <v>3</v>
      </c>
      <c r="I5" s="367" t="s">
        <v>4</v>
      </c>
      <c r="J5" s="367" t="s">
        <v>35</v>
      </c>
      <c r="K5" s="367" t="s">
        <v>36</v>
      </c>
      <c r="L5" s="369" t="s">
        <v>37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3.25" customHeight="1">
      <c r="A6" s="372"/>
      <c r="B6" s="375"/>
      <c r="C6" s="375"/>
      <c r="D6" s="375"/>
      <c r="E6" s="375"/>
      <c r="F6" s="374"/>
      <c r="G6" s="47"/>
      <c r="H6" s="366"/>
      <c r="I6" s="368"/>
      <c r="J6" s="368"/>
      <c r="K6" s="368"/>
      <c r="L6" s="37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2.25" customHeight="1">
      <c r="A7" s="363" t="s">
        <v>38</v>
      </c>
      <c r="B7" s="363"/>
      <c r="C7" s="350"/>
      <c r="D7" s="355" t="s">
        <v>39</v>
      </c>
      <c r="E7" s="356"/>
      <c r="F7" s="356"/>
      <c r="G7" s="124"/>
      <c r="H7" s="18" t="s">
        <v>40</v>
      </c>
      <c r="I7" s="41" t="s">
        <v>8</v>
      </c>
      <c r="J7" s="204">
        <v>177732</v>
      </c>
      <c r="K7" s="205">
        <v>160187</v>
      </c>
      <c r="L7" s="194">
        <v>5.2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>
      <c r="A8" s="125" t="s">
        <v>23</v>
      </c>
      <c r="B8" s="34" t="s">
        <v>13</v>
      </c>
      <c r="C8" s="126">
        <v>8.5</v>
      </c>
      <c r="D8" s="202" t="s">
        <v>23</v>
      </c>
      <c r="E8" s="214">
        <v>166108.4</v>
      </c>
      <c r="F8" s="262">
        <v>12.1</v>
      </c>
      <c r="G8" s="127"/>
      <c r="H8" s="18" t="s">
        <v>41</v>
      </c>
      <c r="I8" s="41" t="s">
        <v>8</v>
      </c>
      <c r="J8" s="204">
        <v>58508</v>
      </c>
      <c r="K8" s="206">
        <v>52683</v>
      </c>
      <c r="L8" s="195">
        <v>6.37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59" t="s">
        <v>25</v>
      </c>
      <c r="B9" s="260">
        <v>18242.09</v>
      </c>
      <c r="C9" s="128">
        <v>8.2</v>
      </c>
      <c r="D9" s="47" t="s">
        <v>25</v>
      </c>
      <c r="E9" s="212">
        <v>18267.07</v>
      </c>
      <c r="F9" s="57">
        <v>11.9</v>
      </c>
      <c r="G9" s="57"/>
      <c r="H9" s="18" t="s">
        <v>42</v>
      </c>
      <c r="I9" s="41" t="s">
        <v>8</v>
      </c>
      <c r="J9" s="204">
        <v>5236</v>
      </c>
      <c r="K9" s="206">
        <v>4079</v>
      </c>
      <c r="L9" s="196">
        <v>1.77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>
      <c r="A10" s="59" t="s">
        <v>26</v>
      </c>
      <c r="B10" s="260">
        <v>439.22</v>
      </c>
      <c r="C10" s="129">
        <v>12.5</v>
      </c>
      <c r="D10" s="47" t="s">
        <v>26</v>
      </c>
      <c r="E10" s="212">
        <v>744.52</v>
      </c>
      <c r="F10" s="130">
        <v>12.7</v>
      </c>
      <c r="G10" s="130"/>
      <c r="H10" s="18" t="s">
        <v>43</v>
      </c>
      <c r="I10" s="41" t="s">
        <v>8</v>
      </c>
      <c r="J10" s="204">
        <v>38630</v>
      </c>
      <c r="K10" s="206">
        <v>38963</v>
      </c>
      <c r="L10" s="259">
        <v>3.12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59" t="s">
        <v>28</v>
      </c>
      <c r="B11" s="260">
        <v>432.08</v>
      </c>
      <c r="C11" s="129">
        <v>16.7</v>
      </c>
      <c r="D11" s="47" t="s">
        <v>28</v>
      </c>
      <c r="E11" s="212">
        <v>741.4</v>
      </c>
      <c r="F11" s="130">
        <v>10.4</v>
      </c>
      <c r="G11" s="130"/>
      <c r="H11" s="18" t="s">
        <v>44</v>
      </c>
      <c r="I11" s="41" t="s">
        <v>8</v>
      </c>
      <c r="J11" s="204">
        <v>72908</v>
      </c>
      <c r="K11" s="206">
        <v>62295</v>
      </c>
      <c r="L11" s="197">
        <v>5.73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59" t="s">
        <v>29</v>
      </c>
      <c r="B12" s="260">
        <v>241.11</v>
      </c>
      <c r="C12" s="129">
        <v>18.5</v>
      </c>
      <c r="D12" s="47" t="s">
        <v>29</v>
      </c>
      <c r="E12" s="212">
        <v>377.92</v>
      </c>
      <c r="F12" s="57">
        <v>10.4</v>
      </c>
      <c r="G12" s="57"/>
      <c r="H12" s="18" t="s">
        <v>45</v>
      </c>
      <c r="I12" s="41" t="s">
        <v>8</v>
      </c>
      <c r="J12" s="204">
        <v>2450</v>
      </c>
      <c r="K12" s="206">
        <v>2165</v>
      </c>
      <c r="L12" s="192">
        <v>8.19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114" t="s">
        <v>30</v>
      </c>
      <c r="B13" s="261">
        <v>168.23</v>
      </c>
      <c r="C13" s="131">
        <v>17</v>
      </c>
      <c r="D13" s="203" t="s">
        <v>30</v>
      </c>
      <c r="E13" s="213">
        <v>152.72</v>
      </c>
      <c r="F13" s="263">
        <v>13.2</v>
      </c>
      <c r="G13" s="57"/>
      <c r="H13" s="18" t="s">
        <v>127</v>
      </c>
      <c r="I13" s="41" t="s">
        <v>8</v>
      </c>
      <c r="J13" s="207">
        <v>110500</v>
      </c>
      <c r="K13" s="206">
        <v>98872</v>
      </c>
      <c r="L13" s="191">
        <v>5.37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.75" customHeight="1">
      <c r="A14" s="299" t="s">
        <v>46</v>
      </c>
      <c r="B14" s="299"/>
      <c r="C14" s="304"/>
      <c r="D14" s="340" t="s">
        <v>47</v>
      </c>
      <c r="E14" s="341"/>
      <c r="F14" s="341"/>
      <c r="G14" s="47"/>
      <c r="H14" s="18" t="s">
        <v>128</v>
      </c>
      <c r="I14" s="41" t="s">
        <v>8</v>
      </c>
      <c r="J14" s="207">
        <v>39707</v>
      </c>
      <c r="K14" s="206">
        <v>35746</v>
      </c>
      <c r="L14" s="191">
        <v>6.37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125" t="s">
        <v>23</v>
      </c>
      <c r="B15" s="214">
        <v>305786.48</v>
      </c>
      <c r="C15" s="262">
        <v>16.5</v>
      </c>
      <c r="D15" s="246" t="s">
        <v>23</v>
      </c>
      <c r="E15" s="264">
        <v>14834.63721</v>
      </c>
      <c r="F15" s="262">
        <v>3.8</v>
      </c>
      <c r="G15" s="127"/>
      <c r="H15" s="18" t="s">
        <v>129</v>
      </c>
      <c r="I15" s="41" t="s">
        <v>8</v>
      </c>
      <c r="J15" s="207">
        <v>3765</v>
      </c>
      <c r="K15" s="206">
        <v>2894</v>
      </c>
      <c r="L15" s="191">
        <v>1.77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>
      <c r="A16" s="59" t="s">
        <v>25</v>
      </c>
      <c r="B16" s="212">
        <v>14385.48</v>
      </c>
      <c r="C16" s="57">
        <v>16.5</v>
      </c>
      <c r="D16" s="244" t="s">
        <v>25</v>
      </c>
      <c r="E16" s="212">
        <v>3914</v>
      </c>
      <c r="F16" s="57">
        <v>-6.7</v>
      </c>
      <c r="G16" s="57"/>
      <c r="H16" s="18" t="s">
        <v>130</v>
      </c>
      <c r="I16" s="41" t="s">
        <v>8</v>
      </c>
      <c r="J16" s="208">
        <v>18647</v>
      </c>
      <c r="K16" s="209">
        <v>18546</v>
      </c>
      <c r="L16" s="191">
        <v>3.12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>
      <c r="A17" s="59" t="s">
        <v>26</v>
      </c>
      <c r="B17" s="212">
        <v>444.34</v>
      </c>
      <c r="C17" s="57">
        <v>39.7</v>
      </c>
      <c r="D17" s="244" t="s">
        <v>26</v>
      </c>
      <c r="E17" s="212">
        <v>18.2</v>
      </c>
      <c r="F17" s="57">
        <v>19</v>
      </c>
      <c r="G17" s="57"/>
      <c r="H17" s="18" t="s">
        <v>131</v>
      </c>
      <c r="I17" s="41" t="s">
        <v>8</v>
      </c>
      <c r="J17" s="208">
        <v>47397</v>
      </c>
      <c r="K17" s="209">
        <v>40491</v>
      </c>
      <c r="L17" s="191">
        <v>5.73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59" t="s">
        <v>28</v>
      </c>
      <c r="B18" s="212">
        <v>421.05</v>
      </c>
      <c r="C18" s="57">
        <v>38.3</v>
      </c>
      <c r="D18" s="90" t="s">
        <v>28</v>
      </c>
      <c r="E18" s="212">
        <v>5.5</v>
      </c>
      <c r="F18" s="57">
        <v>17.4</v>
      </c>
      <c r="G18" s="57"/>
      <c r="H18" s="18" t="s">
        <v>132</v>
      </c>
      <c r="I18" s="41" t="s">
        <v>8</v>
      </c>
      <c r="J18" s="208">
        <v>983</v>
      </c>
      <c r="K18" s="209">
        <v>893</v>
      </c>
      <c r="L18" s="191">
        <v>8.19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59" t="s">
        <v>29</v>
      </c>
      <c r="B19" s="212">
        <v>344.21</v>
      </c>
      <c r="C19" s="57">
        <v>18.2</v>
      </c>
      <c r="D19" s="90" t="s">
        <v>29</v>
      </c>
      <c r="E19" s="212">
        <v>12.2</v>
      </c>
      <c r="F19" s="57">
        <v>-10.6</v>
      </c>
      <c r="G19" s="57"/>
      <c r="H19" s="18"/>
      <c r="I19" s="41"/>
      <c r="J19" s="189"/>
      <c r="K19" s="190"/>
      <c r="L19" s="5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9" t="s">
        <v>30</v>
      </c>
      <c r="B20" s="212">
        <v>407.38</v>
      </c>
      <c r="C20" s="57">
        <v>30.9</v>
      </c>
      <c r="D20" s="90" t="s">
        <v>30</v>
      </c>
      <c r="E20" s="212">
        <v>6.1</v>
      </c>
      <c r="F20" s="57">
        <v>-3.1</v>
      </c>
      <c r="G20" s="57"/>
      <c r="H20" s="3"/>
      <c r="I20" s="19"/>
      <c r="J20" s="189"/>
      <c r="K20" s="190"/>
      <c r="L20" s="13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200"/>
      <c r="B21" s="138"/>
      <c r="C21" s="200"/>
      <c r="D21" s="188"/>
      <c r="E21" s="138"/>
      <c r="F21" s="200"/>
      <c r="G21" s="133"/>
      <c r="I21" s="24"/>
      <c r="J21" s="189"/>
      <c r="K21" s="193"/>
      <c r="L21" s="13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330">
        <v>14</v>
      </c>
      <c r="B22" s="330"/>
      <c r="C22" s="330"/>
      <c r="D22" s="330"/>
      <c r="E22" s="330"/>
      <c r="F22" s="330"/>
      <c r="G22" s="134"/>
      <c r="H22" s="364">
        <v>3</v>
      </c>
      <c r="I22" s="364"/>
      <c r="J22" s="364"/>
      <c r="K22" s="364"/>
      <c r="L22" s="36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7" ht="14.25">
      <c r="A23" s="3"/>
      <c r="B23" s="3"/>
      <c r="C23" s="3"/>
      <c r="D23" s="3"/>
      <c r="E23" s="3"/>
      <c r="F23" s="134"/>
      <c r="G23" s="134"/>
    </row>
    <row r="24" spans="1:7" ht="14.25">
      <c r="A24" s="3"/>
      <c r="B24" s="3"/>
      <c r="C24" s="3"/>
      <c r="D24" s="3"/>
      <c r="E24" s="3"/>
      <c r="F24" s="134"/>
      <c r="G24" s="134"/>
    </row>
  </sheetData>
  <sheetProtection/>
  <mergeCells count="19">
    <mergeCell ref="A4:F4"/>
    <mergeCell ref="B5:B6"/>
    <mergeCell ref="C5:C6"/>
    <mergeCell ref="D5:D6"/>
    <mergeCell ref="E5:E6"/>
    <mergeCell ref="L5:L6"/>
    <mergeCell ref="A5:A6"/>
    <mergeCell ref="D7:F7"/>
    <mergeCell ref="F5:F6"/>
    <mergeCell ref="A14:C14"/>
    <mergeCell ref="D14:F14"/>
    <mergeCell ref="A22:F22"/>
    <mergeCell ref="H4:L4"/>
    <mergeCell ref="A7:C7"/>
    <mergeCell ref="H22:L22"/>
    <mergeCell ref="H5:H6"/>
    <mergeCell ref="I5:I6"/>
    <mergeCell ref="J5:J6"/>
    <mergeCell ref="K5:K6"/>
  </mergeCells>
  <printOptions/>
  <pageMargins left="0.5506944444444445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T28"/>
  <sheetViews>
    <sheetView workbookViewId="0" topLeftCell="A1">
      <selection activeCell="G4" sqref="G4:L4"/>
    </sheetView>
  </sheetViews>
  <sheetFormatPr defaultColWidth="9.00390625" defaultRowHeight="14.25"/>
  <cols>
    <col min="1" max="1" width="23.625" style="0" customWidth="1"/>
    <col min="2" max="2" width="9.375" style="0" customWidth="1"/>
    <col min="3" max="3" width="10.00390625" style="0" customWidth="1"/>
    <col min="4" max="4" width="9.875" style="0" customWidth="1"/>
    <col min="5" max="5" width="8.375" style="0" customWidth="1"/>
    <col min="6" max="6" width="13.00390625" style="0" customWidth="1"/>
    <col min="7" max="7" width="9.75390625" style="0" customWidth="1"/>
    <col min="8" max="8" width="8.375" style="0" customWidth="1"/>
    <col min="9" max="9" width="6.75390625" style="0" customWidth="1"/>
    <col min="11" max="11" width="7.875" style="0" customWidth="1"/>
  </cols>
  <sheetData>
    <row r="4" spans="1:20" ht="33.75" customHeight="1">
      <c r="A4" s="361" t="s">
        <v>150</v>
      </c>
      <c r="B4" s="361"/>
      <c r="C4" s="361"/>
      <c r="D4" s="361"/>
      <c r="E4" s="361"/>
      <c r="F4" s="30"/>
      <c r="G4" s="385" t="s">
        <v>177</v>
      </c>
      <c r="H4" s="385"/>
      <c r="I4" s="385"/>
      <c r="J4" s="385"/>
      <c r="K4" s="385"/>
      <c r="L4" s="386"/>
      <c r="M4" s="3"/>
      <c r="N4" s="3"/>
      <c r="O4" s="3"/>
      <c r="P4" s="3"/>
      <c r="Q4" s="3"/>
      <c r="R4" s="3"/>
      <c r="S4" s="3"/>
      <c r="T4" s="3"/>
    </row>
    <row r="5" spans="1:20" ht="24" customHeight="1">
      <c r="A5" s="378" t="s">
        <v>3</v>
      </c>
      <c r="B5" s="382" t="s">
        <v>15</v>
      </c>
      <c r="C5" s="383"/>
      <c r="D5" s="384" t="s">
        <v>16</v>
      </c>
      <c r="E5" s="382"/>
      <c r="F5" s="31"/>
      <c r="G5" s="365" t="s">
        <v>3</v>
      </c>
      <c r="H5" s="369" t="s">
        <v>135</v>
      </c>
      <c r="I5" s="387"/>
      <c r="J5" s="369" t="s">
        <v>136</v>
      </c>
      <c r="K5" s="390"/>
      <c r="L5" s="3"/>
      <c r="M5" s="3"/>
      <c r="N5" s="3"/>
      <c r="O5" s="3"/>
      <c r="P5" s="3"/>
      <c r="Q5" s="3"/>
      <c r="R5" s="3"/>
      <c r="S5" s="3"/>
      <c r="T5" s="3"/>
    </row>
    <row r="6" spans="1:20" ht="32.25" customHeight="1">
      <c r="A6" s="379"/>
      <c r="B6" s="111" t="s">
        <v>48</v>
      </c>
      <c r="C6" s="35" t="s">
        <v>49</v>
      </c>
      <c r="D6" s="111" t="s">
        <v>48</v>
      </c>
      <c r="E6" s="87" t="s">
        <v>49</v>
      </c>
      <c r="F6" s="31"/>
      <c r="G6" s="392"/>
      <c r="H6" s="388"/>
      <c r="I6" s="389"/>
      <c r="J6" s="388"/>
      <c r="K6" s="391"/>
      <c r="L6" s="3"/>
      <c r="M6" s="3"/>
      <c r="N6" s="3"/>
      <c r="O6" s="3"/>
      <c r="P6" s="3"/>
      <c r="Q6" s="3"/>
      <c r="R6" s="3"/>
      <c r="S6" s="3"/>
      <c r="T6" s="3"/>
    </row>
    <row r="7" spans="1:20" ht="24" customHeight="1">
      <c r="A7" s="112" t="s">
        <v>50</v>
      </c>
      <c r="B7" s="228">
        <v>440694</v>
      </c>
      <c r="C7" s="38">
        <v>23.7</v>
      </c>
      <c r="D7" s="125">
        <v>2321899</v>
      </c>
      <c r="E7" s="247">
        <v>0.1</v>
      </c>
      <c r="F7" s="31"/>
      <c r="G7" s="389"/>
      <c r="H7" s="45" t="s">
        <v>51</v>
      </c>
      <c r="I7" s="45" t="s">
        <v>52</v>
      </c>
      <c r="J7" s="117" t="s">
        <v>51</v>
      </c>
      <c r="K7" s="118" t="s">
        <v>52</v>
      </c>
      <c r="L7" s="3"/>
      <c r="M7" s="3"/>
      <c r="N7" s="3"/>
      <c r="O7" s="3"/>
      <c r="P7" s="3"/>
      <c r="Q7" s="3"/>
      <c r="R7" s="3"/>
      <c r="S7" s="3"/>
      <c r="T7" s="3"/>
    </row>
    <row r="8" spans="1:20" ht="19.5" customHeight="1">
      <c r="A8" s="9" t="s">
        <v>53</v>
      </c>
      <c r="B8" s="248">
        <v>313155</v>
      </c>
      <c r="C8" s="249">
        <v>7</v>
      </c>
      <c r="D8" s="59">
        <v>313155</v>
      </c>
      <c r="E8" s="29">
        <v>7</v>
      </c>
      <c r="F8" s="31"/>
      <c r="G8" s="35" t="s">
        <v>54</v>
      </c>
      <c r="H8" s="11">
        <v>182397</v>
      </c>
      <c r="I8" s="119">
        <v>19.037114868789452</v>
      </c>
      <c r="J8" s="12">
        <v>8962</v>
      </c>
      <c r="K8" s="187">
        <v>49.92</v>
      </c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9" t="s">
        <v>55</v>
      </c>
      <c r="B9" s="248">
        <v>127539</v>
      </c>
      <c r="C9" s="249">
        <v>100.7</v>
      </c>
      <c r="D9" s="59">
        <v>2008744</v>
      </c>
      <c r="E9" s="137">
        <v>-0.9</v>
      </c>
      <c r="F9" s="31"/>
      <c r="G9" s="10" t="s">
        <v>56</v>
      </c>
      <c r="H9" s="11">
        <v>9513</v>
      </c>
      <c r="I9" s="57">
        <v>11.445641986879096</v>
      </c>
      <c r="J9" s="12">
        <v>1948</v>
      </c>
      <c r="K9" s="57">
        <v>63.29</v>
      </c>
      <c r="L9" s="3"/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62" t="s">
        <v>58</v>
      </c>
      <c r="B10" s="248">
        <v>295277</v>
      </c>
      <c r="C10" s="249">
        <v>24</v>
      </c>
      <c r="D10" s="59">
        <v>332113</v>
      </c>
      <c r="E10" s="137">
        <v>15.5</v>
      </c>
      <c r="F10" s="31"/>
      <c r="G10" s="10" t="s">
        <v>57</v>
      </c>
      <c r="H10" s="11">
        <v>15946</v>
      </c>
      <c r="I10" s="57">
        <v>40.17229254571026</v>
      </c>
      <c r="J10" s="12">
        <v>4728</v>
      </c>
      <c r="K10" s="57">
        <v>220.33</v>
      </c>
      <c r="L10" s="3"/>
      <c r="M10" s="3"/>
      <c r="N10" s="3"/>
      <c r="O10" s="3"/>
      <c r="P10" s="3"/>
      <c r="Q10" s="3"/>
      <c r="R10" s="3"/>
      <c r="S10" s="3"/>
      <c r="T10" s="3"/>
    </row>
    <row r="11" spans="1:20" ht="19.5" customHeight="1">
      <c r="A11" s="62" t="s">
        <v>60</v>
      </c>
      <c r="B11" s="248">
        <v>138989</v>
      </c>
      <c r="C11" s="249">
        <v>22.6</v>
      </c>
      <c r="D11" s="59">
        <v>1983358</v>
      </c>
      <c r="E11" s="137">
        <v>-0.8</v>
      </c>
      <c r="F11" s="31"/>
      <c r="G11" s="10" t="s">
        <v>59</v>
      </c>
      <c r="H11" s="11">
        <v>5429</v>
      </c>
      <c r="I11" s="57">
        <v>-29.300690194035685</v>
      </c>
      <c r="J11" s="12">
        <v>255</v>
      </c>
      <c r="K11" s="57">
        <v>269.56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ht="24.75" customHeight="1">
      <c r="A12" s="62" t="s">
        <v>62</v>
      </c>
      <c r="B12" s="248">
        <v>5925</v>
      </c>
      <c r="C12" s="249">
        <v>27.2</v>
      </c>
      <c r="D12" s="59">
        <v>5925</v>
      </c>
      <c r="E12" s="137">
        <v>27.2</v>
      </c>
      <c r="F12" s="31"/>
      <c r="G12" s="18" t="s">
        <v>61</v>
      </c>
      <c r="H12" s="11">
        <v>23642</v>
      </c>
      <c r="I12" s="57">
        <v>37.999066075180956</v>
      </c>
      <c r="J12" s="12">
        <v>0</v>
      </c>
      <c r="K12" s="57">
        <v>-100</v>
      </c>
      <c r="L12" s="3"/>
      <c r="M12" s="3"/>
      <c r="N12" s="3"/>
      <c r="O12" s="3"/>
      <c r="P12" s="3"/>
      <c r="Q12" s="3"/>
      <c r="R12" s="3"/>
      <c r="S12" s="3"/>
      <c r="T12" s="3"/>
    </row>
    <row r="13" spans="1:20" ht="19.5" customHeight="1">
      <c r="A13" s="62" t="s">
        <v>134</v>
      </c>
      <c r="B13" s="248">
        <v>7187</v>
      </c>
      <c r="C13" s="249">
        <v>8.1</v>
      </c>
      <c r="D13" s="59">
        <v>44023</v>
      </c>
      <c r="E13" s="137">
        <v>-47.7</v>
      </c>
      <c r="F13" s="380"/>
      <c r="G13" s="10" t="s">
        <v>63</v>
      </c>
      <c r="H13" s="11">
        <v>44958</v>
      </c>
      <c r="I13" s="40">
        <v>0.5434417980543449</v>
      </c>
      <c r="J13" s="12">
        <v>997</v>
      </c>
      <c r="K13" s="13">
        <v>592.36</v>
      </c>
      <c r="L13" s="3"/>
      <c r="M13" s="3"/>
      <c r="N13" s="3"/>
      <c r="O13" s="3"/>
      <c r="P13" s="3"/>
      <c r="Q13" s="3"/>
      <c r="R13" s="3"/>
      <c r="S13" s="3"/>
      <c r="T13" s="3"/>
    </row>
    <row r="14" spans="1:20" ht="19.5" customHeight="1">
      <c r="A14" s="23"/>
      <c r="B14" s="211"/>
      <c r="C14" s="210"/>
      <c r="D14" s="226"/>
      <c r="E14" s="211"/>
      <c r="F14" s="380"/>
      <c r="G14" s="10" t="s">
        <v>64</v>
      </c>
      <c r="H14" s="11">
        <v>8032</v>
      </c>
      <c r="I14" s="57">
        <v>-4.380952380952385</v>
      </c>
      <c r="J14" s="12">
        <v>0</v>
      </c>
      <c r="K14" s="57">
        <v>-100</v>
      </c>
      <c r="L14" s="3"/>
      <c r="M14" s="3"/>
      <c r="N14" s="3"/>
      <c r="O14" s="3"/>
      <c r="P14" s="3"/>
      <c r="Q14" s="3"/>
      <c r="R14" s="3"/>
      <c r="S14" s="3"/>
      <c r="T14" s="3"/>
    </row>
    <row r="15" spans="1:20" ht="18.75" customHeight="1">
      <c r="A15" s="377"/>
      <c r="B15" s="377"/>
      <c r="C15" s="377"/>
      <c r="D15" s="377"/>
      <c r="E15" s="377"/>
      <c r="F15" s="381"/>
      <c r="G15" s="10" t="s">
        <v>65</v>
      </c>
      <c r="H15" s="11">
        <v>4200</v>
      </c>
      <c r="I15" s="88">
        <v>175.9526938239159</v>
      </c>
      <c r="J15" s="12">
        <v>625</v>
      </c>
      <c r="K15" s="13">
        <v>20.66</v>
      </c>
      <c r="L15" s="3"/>
      <c r="M15" s="3"/>
      <c r="N15" s="3"/>
      <c r="O15" s="3"/>
      <c r="P15" s="3"/>
      <c r="Q15" s="3"/>
      <c r="R15" s="3"/>
      <c r="S15" s="3"/>
      <c r="T15" s="3"/>
    </row>
    <row r="16" spans="1:20" ht="27" customHeight="1">
      <c r="A16" s="64" t="s">
        <v>66</v>
      </c>
      <c r="B16" s="86" t="s">
        <v>67</v>
      </c>
      <c r="C16" s="115" t="s">
        <v>68</v>
      </c>
      <c r="D16" s="32" t="s">
        <v>69</v>
      </c>
      <c r="E16" s="87" t="s">
        <v>70</v>
      </c>
      <c r="F16" s="381"/>
      <c r="G16" s="10" t="s">
        <v>71</v>
      </c>
      <c r="H16" s="11">
        <v>3526</v>
      </c>
      <c r="I16" s="57">
        <v>-51.31851442772333</v>
      </c>
      <c r="J16" s="12">
        <v>266</v>
      </c>
      <c r="K16" s="57">
        <v>432</v>
      </c>
      <c r="L16" s="3"/>
      <c r="M16" s="3"/>
      <c r="N16" s="3"/>
      <c r="O16" s="3"/>
      <c r="P16" s="3"/>
      <c r="Q16" s="3"/>
      <c r="R16" s="3"/>
      <c r="S16" s="3"/>
      <c r="T16" s="3"/>
    </row>
    <row r="17" spans="1:20" ht="19.5" customHeight="1">
      <c r="A17" s="66" t="s">
        <v>72</v>
      </c>
      <c r="B17" s="250">
        <v>55604</v>
      </c>
      <c r="C17" s="250">
        <v>440694</v>
      </c>
      <c r="D17" s="251">
        <v>13.5</v>
      </c>
      <c r="E17" s="252">
        <v>23.7</v>
      </c>
      <c r="F17" s="380"/>
      <c r="G17" s="10" t="s">
        <v>73</v>
      </c>
      <c r="H17" s="11">
        <v>12160</v>
      </c>
      <c r="I17" s="40">
        <v>67.83988957902001</v>
      </c>
      <c r="J17" s="12">
        <v>744</v>
      </c>
      <c r="K17" s="13">
        <v>1450</v>
      </c>
      <c r="L17" s="3"/>
      <c r="M17" s="3"/>
      <c r="N17" s="3"/>
      <c r="O17" s="3"/>
      <c r="P17" s="3"/>
      <c r="Q17" s="3"/>
      <c r="R17" s="3"/>
      <c r="S17" s="3"/>
      <c r="T17" s="3"/>
    </row>
    <row r="18" spans="1:20" ht="19.5" customHeight="1">
      <c r="A18" s="71" t="s">
        <v>74</v>
      </c>
      <c r="B18" s="253">
        <v>3530</v>
      </c>
      <c r="C18" s="253">
        <v>41501</v>
      </c>
      <c r="D18" s="254">
        <v>-1.5</v>
      </c>
      <c r="E18" s="255">
        <v>55.7</v>
      </c>
      <c r="F18" s="380"/>
      <c r="G18" s="18" t="s">
        <v>75</v>
      </c>
      <c r="H18" s="11">
        <v>41819</v>
      </c>
      <c r="I18" s="40">
        <v>23.48008385744236</v>
      </c>
      <c r="J18" s="12">
        <v>326</v>
      </c>
      <c r="K18" s="13">
        <v>262.22</v>
      </c>
      <c r="L18" s="3"/>
      <c r="M18" s="3"/>
      <c r="N18" s="3"/>
      <c r="O18" s="3"/>
      <c r="P18" s="3"/>
      <c r="Q18" s="3"/>
      <c r="R18" s="3"/>
      <c r="S18" s="3"/>
      <c r="T18" s="3"/>
    </row>
    <row r="19" spans="1:20" ht="19.5" customHeight="1">
      <c r="A19" s="71" t="s">
        <v>145</v>
      </c>
      <c r="B19" s="253">
        <v>17891</v>
      </c>
      <c r="C19" s="253">
        <v>138463</v>
      </c>
      <c r="D19" s="254">
        <v>69.9</v>
      </c>
      <c r="E19" s="255">
        <v>47.8</v>
      </c>
      <c r="F19" s="380"/>
      <c r="G19" s="116"/>
      <c r="H19" s="41"/>
      <c r="I19" s="90"/>
      <c r="J19" s="120"/>
      <c r="K19" s="121"/>
      <c r="L19" s="3"/>
      <c r="M19" s="3"/>
      <c r="N19" s="3"/>
      <c r="O19" s="3"/>
      <c r="P19" s="3"/>
      <c r="Q19" s="3"/>
      <c r="R19" s="3"/>
      <c r="S19" s="3"/>
      <c r="T19" s="3"/>
    </row>
    <row r="20" spans="1:20" ht="19.5" customHeight="1">
      <c r="A20" s="77" t="s">
        <v>76</v>
      </c>
      <c r="B20" s="253">
        <v>17891</v>
      </c>
      <c r="C20" s="253">
        <v>138463</v>
      </c>
      <c r="D20" s="254">
        <v>69.9</v>
      </c>
      <c r="E20" s="255">
        <v>47.8</v>
      </c>
      <c r="F20" s="113"/>
      <c r="G20" s="116"/>
      <c r="H20" s="41"/>
      <c r="I20" s="90"/>
      <c r="J20" s="120"/>
      <c r="K20" s="121"/>
      <c r="L20" s="3"/>
      <c r="M20" s="3"/>
      <c r="N20" s="3"/>
      <c r="O20" s="3"/>
      <c r="P20" s="3"/>
      <c r="Q20" s="3"/>
      <c r="R20" s="3"/>
      <c r="S20" s="3"/>
      <c r="T20" s="3"/>
    </row>
    <row r="21" spans="1:20" ht="19.5" customHeight="1">
      <c r="A21" s="77" t="s">
        <v>77</v>
      </c>
      <c r="B21" s="253">
        <v>0</v>
      </c>
      <c r="C21" s="253">
        <v>0</v>
      </c>
      <c r="D21" s="254">
        <v>0</v>
      </c>
      <c r="E21" s="255">
        <v>0</v>
      </c>
      <c r="F21" s="113"/>
      <c r="G21" s="116"/>
      <c r="H21" s="41"/>
      <c r="I21" s="90"/>
      <c r="J21" s="120"/>
      <c r="K21" s="121"/>
      <c r="L21" s="3"/>
      <c r="M21" s="3"/>
      <c r="N21" s="3"/>
      <c r="O21" s="3"/>
      <c r="P21" s="3"/>
      <c r="Q21" s="3"/>
      <c r="R21" s="3"/>
      <c r="S21" s="3"/>
      <c r="T21" s="3"/>
    </row>
    <row r="22" spans="1:20" ht="19.5" customHeight="1">
      <c r="A22" s="71" t="s">
        <v>146</v>
      </c>
      <c r="B22" s="253">
        <v>32764</v>
      </c>
      <c r="C22" s="253">
        <v>248914</v>
      </c>
      <c r="D22" s="254">
        <v>-3.1</v>
      </c>
      <c r="E22" s="255">
        <v>9.8</v>
      </c>
      <c r="F22" s="113"/>
      <c r="G22" s="116"/>
      <c r="H22" s="41"/>
      <c r="I22" s="41"/>
      <c r="J22" s="41"/>
      <c r="K22" s="90"/>
      <c r="L22" s="3"/>
      <c r="M22" s="3"/>
      <c r="N22" s="3"/>
      <c r="O22" s="3"/>
      <c r="P22" s="3"/>
      <c r="Q22" s="3"/>
      <c r="R22" s="3"/>
      <c r="S22" s="3"/>
      <c r="T22" s="3"/>
    </row>
    <row r="23" spans="1:20" ht="19.5" customHeight="1">
      <c r="A23" s="77" t="s">
        <v>78</v>
      </c>
      <c r="B23" s="253">
        <v>898</v>
      </c>
      <c r="C23" s="253">
        <v>8633</v>
      </c>
      <c r="D23" s="254">
        <v>2.2</v>
      </c>
      <c r="E23" s="255">
        <v>62.3</v>
      </c>
      <c r="F23" s="113"/>
      <c r="G23" s="116"/>
      <c r="H23" s="41"/>
      <c r="I23" s="41"/>
      <c r="J23" s="41"/>
      <c r="K23" s="90"/>
      <c r="L23" s="3"/>
      <c r="M23" s="3"/>
      <c r="N23" s="3"/>
      <c r="O23" s="3"/>
      <c r="P23" s="3"/>
      <c r="Q23" s="3"/>
      <c r="R23" s="3"/>
      <c r="S23" s="3"/>
      <c r="T23" s="3"/>
    </row>
    <row r="24" spans="1:20" ht="19.5" customHeight="1">
      <c r="A24" s="77" t="s">
        <v>79</v>
      </c>
      <c r="B24" s="253">
        <v>31866</v>
      </c>
      <c r="C24" s="253">
        <v>240281</v>
      </c>
      <c r="D24" s="254">
        <v>-1.9</v>
      </c>
      <c r="E24" s="255">
        <v>9.2</v>
      </c>
      <c r="F24" s="113"/>
      <c r="G24" s="116"/>
      <c r="H24" s="41"/>
      <c r="I24" s="41"/>
      <c r="J24" s="41"/>
      <c r="K24" s="90"/>
      <c r="L24" s="3"/>
      <c r="M24" s="3"/>
      <c r="N24" s="3"/>
      <c r="O24" s="3"/>
      <c r="P24" s="3"/>
      <c r="Q24" s="3"/>
      <c r="R24" s="3"/>
      <c r="S24" s="3"/>
      <c r="T24" s="3"/>
    </row>
    <row r="25" spans="1:20" ht="19.5" customHeight="1">
      <c r="A25" s="71" t="s">
        <v>80</v>
      </c>
      <c r="B25" s="253">
        <v>301</v>
      </c>
      <c r="C25" s="253">
        <v>3658</v>
      </c>
      <c r="D25" s="254">
        <v>-41.8</v>
      </c>
      <c r="E25" s="255">
        <v>78.7</v>
      </c>
      <c r="F25" s="113"/>
      <c r="G25" s="116"/>
      <c r="H25" s="41"/>
      <c r="I25" s="41"/>
      <c r="J25" s="41"/>
      <c r="K25" s="90"/>
      <c r="L25" s="3"/>
      <c r="M25" s="3"/>
      <c r="N25" s="3"/>
      <c r="O25" s="3"/>
      <c r="P25" s="3"/>
      <c r="Q25" s="3"/>
      <c r="R25" s="3"/>
      <c r="S25" s="3"/>
      <c r="T25" s="3"/>
    </row>
    <row r="26" spans="1:20" ht="19.5" customHeight="1">
      <c r="A26" s="71" t="s">
        <v>81</v>
      </c>
      <c r="B26" s="253">
        <v>1118</v>
      </c>
      <c r="C26" s="253">
        <v>7655</v>
      </c>
      <c r="D26" s="254">
        <v>6.6</v>
      </c>
      <c r="E26" s="255">
        <v>-1.6</v>
      </c>
      <c r="F26" s="113"/>
      <c r="G26" s="116"/>
      <c r="H26" s="41"/>
      <c r="I26" s="41"/>
      <c r="J26" s="41"/>
      <c r="K26" s="90"/>
      <c r="L26" s="3"/>
      <c r="M26" s="3"/>
      <c r="N26" s="3"/>
      <c r="O26" s="3"/>
      <c r="P26" s="3"/>
      <c r="Q26" s="3"/>
      <c r="R26" s="3"/>
      <c r="S26" s="3"/>
      <c r="T26" s="3"/>
    </row>
    <row r="27" spans="1:12" ht="14.25">
      <c r="A27" s="83" t="s">
        <v>82</v>
      </c>
      <c r="B27" s="157">
        <v>196293</v>
      </c>
      <c r="C27" s="157">
        <v>1881205</v>
      </c>
      <c r="D27" s="256">
        <v>-24.1</v>
      </c>
      <c r="E27" s="257">
        <v>-4.2</v>
      </c>
      <c r="F27" s="3"/>
      <c r="G27" s="91"/>
      <c r="H27" s="24"/>
      <c r="I27" s="24"/>
      <c r="J27" s="24"/>
      <c r="K27" s="108"/>
      <c r="L27" s="3"/>
    </row>
    <row r="28" spans="1:12" ht="14.25">
      <c r="A28" s="330">
        <v>4</v>
      </c>
      <c r="B28" s="330"/>
      <c r="C28" s="330"/>
      <c r="D28" s="330"/>
      <c r="E28" s="330"/>
      <c r="G28" s="100"/>
      <c r="H28" s="100"/>
      <c r="I28" s="100">
        <v>13</v>
      </c>
      <c r="J28" s="100"/>
      <c r="K28" s="100"/>
      <c r="L28" s="3"/>
    </row>
  </sheetData>
  <sheetProtection/>
  <mergeCells count="13">
    <mergeCell ref="A4:E4"/>
    <mergeCell ref="B5:C5"/>
    <mergeCell ref="D5:E5"/>
    <mergeCell ref="G4:L4"/>
    <mergeCell ref="H5:I6"/>
    <mergeCell ref="J5:K6"/>
    <mergeCell ref="G5:G7"/>
    <mergeCell ref="A15:E15"/>
    <mergeCell ref="A28:E28"/>
    <mergeCell ref="A5:A6"/>
    <mergeCell ref="F13:F14"/>
    <mergeCell ref="F15:F16"/>
    <mergeCell ref="F17:F19"/>
  </mergeCells>
  <printOptions/>
  <pageMargins left="0.7480314960629921" right="0.15748031496062992" top="0.3937007874015748" bottom="0.1968503937007874" header="0.5118110236220472" footer="0.5118110236220472"/>
  <pageSetup horizontalDpi="180" verticalDpi="18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V22"/>
  <sheetViews>
    <sheetView workbookViewId="0" topLeftCell="A1">
      <selection activeCell="H3" sqref="H3:J3"/>
    </sheetView>
  </sheetViews>
  <sheetFormatPr defaultColWidth="9.00390625" defaultRowHeight="14.25"/>
  <cols>
    <col min="2" max="2" width="13.00390625" style="0" customWidth="1"/>
    <col min="3" max="3" width="9.875" style="0" customWidth="1"/>
    <col min="7" max="7" width="14.25390625" style="0" customWidth="1"/>
    <col min="8" max="8" width="17.00390625" style="0" customWidth="1"/>
    <col min="9" max="9" width="11.75390625" style="0" customWidth="1"/>
    <col min="10" max="10" width="10.25390625" style="0" customWidth="1"/>
  </cols>
  <sheetData>
    <row r="3" spans="2:22" ht="45.75" customHeight="1">
      <c r="B3" s="393" t="s">
        <v>148</v>
      </c>
      <c r="C3" s="372"/>
      <c r="D3" s="372"/>
      <c r="E3" s="372"/>
      <c r="G3" s="30"/>
      <c r="H3" s="394" t="s">
        <v>147</v>
      </c>
      <c r="I3" s="394"/>
      <c r="J3" s="39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30.75" customHeight="1">
      <c r="B4" s="396" t="s">
        <v>83</v>
      </c>
      <c r="C4" s="398" t="s">
        <v>48</v>
      </c>
      <c r="D4" s="400" t="s">
        <v>84</v>
      </c>
      <c r="E4" s="402" t="s">
        <v>85</v>
      </c>
      <c r="G4" s="31"/>
      <c r="H4" s="365" t="s">
        <v>3</v>
      </c>
      <c r="I4" s="305" t="s">
        <v>48</v>
      </c>
      <c r="J4" s="405" t="s">
        <v>49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41.25" customHeight="1">
      <c r="B5" s="397"/>
      <c r="C5" s="399"/>
      <c r="D5" s="401"/>
      <c r="E5" s="345"/>
      <c r="G5" s="31"/>
      <c r="H5" s="403"/>
      <c r="I5" s="404"/>
      <c r="J5" s="40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17" ht="25.5" customHeight="1">
      <c r="B6" s="92" t="s">
        <v>86</v>
      </c>
      <c r="C6" s="285">
        <v>415903</v>
      </c>
      <c r="D6" s="286">
        <v>318146</v>
      </c>
      <c r="E6" s="287">
        <v>30.7</v>
      </c>
      <c r="F6" s="3"/>
      <c r="G6" s="31"/>
      <c r="H6" s="59" t="s">
        <v>54</v>
      </c>
      <c r="I6" s="11">
        <v>8492928.2</v>
      </c>
      <c r="J6" s="119">
        <v>12.5</v>
      </c>
      <c r="K6" s="3"/>
      <c r="L6" s="3"/>
      <c r="M6" s="3"/>
      <c r="N6" s="3"/>
      <c r="O6" s="3"/>
      <c r="P6" s="3"/>
      <c r="Q6" s="3"/>
    </row>
    <row r="7" spans="2:17" ht="25.5" customHeight="1">
      <c r="B7" s="93" t="s">
        <v>82</v>
      </c>
      <c r="C7" s="288">
        <v>100000</v>
      </c>
      <c r="D7" s="289">
        <v>135016</v>
      </c>
      <c r="E7" s="220">
        <v>-25.9</v>
      </c>
      <c r="F7" s="3"/>
      <c r="G7" s="31"/>
      <c r="H7" s="10" t="s">
        <v>56</v>
      </c>
      <c r="I7" s="11">
        <v>2022978.3</v>
      </c>
      <c r="J7" s="57">
        <v>16.7</v>
      </c>
      <c r="K7" s="3"/>
      <c r="L7" s="3"/>
      <c r="M7" s="3"/>
      <c r="N7" s="3"/>
      <c r="O7" s="3"/>
      <c r="P7" s="3"/>
      <c r="Q7" s="3"/>
    </row>
    <row r="8" spans="2:17" ht="24" customHeight="1">
      <c r="B8" s="94" t="s">
        <v>72</v>
      </c>
      <c r="C8" s="95">
        <v>315903</v>
      </c>
      <c r="D8" s="290">
        <v>183130</v>
      </c>
      <c r="E8" s="220">
        <v>72.5</v>
      </c>
      <c r="F8" s="3"/>
      <c r="G8" s="31"/>
      <c r="H8" s="10" t="s">
        <v>57</v>
      </c>
      <c r="I8" s="11">
        <v>2247760.2</v>
      </c>
      <c r="J8" s="57">
        <v>9</v>
      </c>
      <c r="K8" s="3"/>
      <c r="L8" s="3"/>
      <c r="M8" s="3"/>
      <c r="N8" s="3"/>
      <c r="O8" s="3"/>
      <c r="P8" s="3"/>
      <c r="Q8" s="3"/>
    </row>
    <row r="9" spans="2:17" ht="21.75" customHeight="1">
      <c r="B9" s="94" t="s">
        <v>87</v>
      </c>
      <c r="C9" s="258">
        <v>6370</v>
      </c>
      <c r="D9" s="289">
        <v>8085</v>
      </c>
      <c r="E9" s="220">
        <v>-21.2</v>
      </c>
      <c r="F9" s="3"/>
      <c r="G9" s="31"/>
      <c r="H9" s="10" t="s">
        <v>59</v>
      </c>
      <c r="I9" s="11">
        <v>215478</v>
      </c>
      <c r="J9" s="57">
        <v>13.7</v>
      </c>
      <c r="K9" s="3"/>
      <c r="L9" s="3"/>
      <c r="M9" s="3"/>
      <c r="N9" s="3"/>
      <c r="O9" s="3"/>
      <c r="P9" s="3"/>
      <c r="Q9" s="3"/>
    </row>
    <row r="10" spans="2:17" ht="17.25" customHeight="1">
      <c r="B10" s="96" t="s">
        <v>120</v>
      </c>
      <c r="C10" s="258">
        <v>205</v>
      </c>
      <c r="D10" s="289">
        <v>4500</v>
      </c>
      <c r="E10" s="220">
        <v>-95.4</v>
      </c>
      <c r="F10" s="3"/>
      <c r="G10" s="31"/>
      <c r="H10" s="10" t="s">
        <v>61</v>
      </c>
      <c r="I10" s="11">
        <v>347866.5</v>
      </c>
      <c r="J10" s="57">
        <v>15.6</v>
      </c>
      <c r="K10" s="3"/>
      <c r="L10" s="3"/>
      <c r="M10" s="3"/>
      <c r="N10" s="3"/>
      <c r="O10" s="3"/>
      <c r="P10" s="3"/>
      <c r="Q10" s="3"/>
    </row>
    <row r="11" spans="2:17" ht="21" customHeight="1">
      <c r="B11" s="96" t="s">
        <v>121</v>
      </c>
      <c r="C11" s="258">
        <v>0</v>
      </c>
      <c r="D11" s="289">
        <v>530</v>
      </c>
      <c r="E11" s="220">
        <v>-100</v>
      </c>
      <c r="F11" s="3"/>
      <c r="G11" s="85"/>
      <c r="H11" s="18" t="s">
        <v>63</v>
      </c>
      <c r="I11" s="11">
        <v>1252908.4</v>
      </c>
      <c r="J11" s="60">
        <v>7.2</v>
      </c>
      <c r="K11" s="3"/>
      <c r="L11" s="3"/>
      <c r="M11" s="3"/>
      <c r="N11" s="3"/>
      <c r="O11" s="3"/>
      <c r="P11" s="3"/>
      <c r="Q11" s="3"/>
    </row>
    <row r="12" spans="2:17" ht="23.25" customHeight="1">
      <c r="B12" s="96" t="s">
        <v>122</v>
      </c>
      <c r="C12" s="258">
        <v>16166</v>
      </c>
      <c r="D12" s="289">
        <v>5472</v>
      </c>
      <c r="E12" s="220">
        <v>195.4</v>
      </c>
      <c r="F12" s="3"/>
      <c r="G12" s="31"/>
      <c r="H12" s="10" t="s">
        <v>64</v>
      </c>
      <c r="I12" s="11">
        <v>651484.5</v>
      </c>
      <c r="J12" s="57">
        <v>11.2</v>
      </c>
      <c r="K12" s="3"/>
      <c r="L12" s="3"/>
      <c r="M12" s="3"/>
      <c r="N12" s="3"/>
      <c r="O12" s="3"/>
      <c r="P12" s="3"/>
      <c r="Q12" s="3"/>
    </row>
    <row r="13" spans="2:17" ht="17.25" customHeight="1">
      <c r="B13" s="96" t="s">
        <v>123</v>
      </c>
      <c r="C13" s="258">
        <v>14255</v>
      </c>
      <c r="D13" s="289">
        <v>6557</v>
      </c>
      <c r="E13" s="220">
        <v>117.4</v>
      </c>
      <c r="F13" s="3"/>
      <c r="G13" s="31"/>
      <c r="H13" s="10" t="s">
        <v>65</v>
      </c>
      <c r="I13" s="11">
        <v>521968.7</v>
      </c>
      <c r="J13" s="60">
        <v>10.4</v>
      </c>
      <c r="K13" s="3"/>
      <c r="L13" s="3"/>
      <c r="M13" s="3"/>
      <c r="N13" s="3"/>
      <c r="O13" s="3"/>
      <c r="P13" s="3"/>
      <c r="Q13" s="3"/>
    </row>
    <row r="14" spans="2:17" ht="22.5" customHeight="1">
      <c r="B14" s="97" t="s">
        <v>92</v>
      </c>
      <c r="C14" s="258">
        <v>86430</v>
      </c>
      <c r="D14" s="289">
        <v>45883</v>
      </c>
      <c r="E14" s="220">
        <v>88.4</v>
      </c>
      <c r="F14" s="3"/>
      <c r="G14" s="31"/>
      <c r="H14" s="10" t="s">
        <v>71</v>
      </c>
      <c r="I14" s="11">
        <v>841786.7</v>
      </c>
      <c r="J14" s="57">
        <v>13</v>
      </c>
      <c r="K14" s="3"/>
      <c r="L14" s="3"/>
      <c r="M14" s="3"/>
      <c r="N14" s="3"/>
      <c r="O14" s="3"/>
      <c r="P14" s="3"/>
      <c r="Q14" s="3"/>
    </row>
    <row r="15" spans="2:17" ht="24.75" customHeight="1">
      <c r="B15" s="96" t="s">
        <v>124</v>
      </c>
      <c r="C15" s="258">
        <v>2184</v>
      </c>
      <c r="D15" s="289">
        <v>8010</v>
      </c>
      <c r="E15" s="220">
        <v>-72.7</v>
      </c>
      <c r="F15" s="3"/>
      <c r="G15" s="31"/>
      <c r="H15" s="10" t="s">
        <v>73</v>
      </c>
      <c r="I15" s="11">
        <v>625039.1</v>
      </c>
      <c r="J15" s="60">
        <v>10.3</v>
      </c>
      <c r="K15" s="3"/>
      <c r="L15" s="3"/>
      <c r="M15" s="3"/>
      <c r="N15" s="3"/>
      <c r="O15" s="3"/>
      <c r="P15" s="3"/>
      <c r="Q15" s="3"/>
    </row>
    <row r="16" spans="2:17" ht="20.25" customHeight="1">
      <c r="B16" s="98" t="s">
        <v>125</v>
      </c>
      <c r="C16" s="291">
        <v>12918</v>
      </c>
      <c r="D16" s="289">
        <v>44813</v>
      </c>
      <c r="E16" s="220">
        <v>-71.2</v>
      </c>
      <c r="F16" s="3"/>
      <c r="G16" s="31"/>
      <c r="H16" s="10" t="s">
        <v>75</v>
      </c>
      <c r="I16" s="11">
        <v>990875.3</v>
      </c>
      <c r="J16" s="60">
        <v>12.9</v>
      </c>
      <c r="K16" s="3"/>
      <c r="L16" s="3"/>
      <c r="M16" s="3"/>
      <c r="N16" s="3"/>
      <c r="O16" s="3"/>
      <c r="P16" s="3"/>
      <c r="Q16" s="3"/>
    </row>
    <row r="17" spans="2:17" ht="27.75" customHeight="1">
      <c r="B17" s="98" t="s">
        <v>149</v>
      </c>
      <c r="C17" s="258">
        <f>C13+C16</f>
        <v>27173</v>
      </c>
      <c r="D17" s="290">
        <f>D13+D16</f>
        <v>51370</v>
      </c>
      <c r="E17" s="220">
        <v>-47.1</v>
      </c>
      <c r="F17" s="3"/>
      <c r="G17" s="31"/>
      <c r="H17" s="59"/>
      <c r="I17" s="11"/>
      <c r="J17" s="245"/>
      <c r="K17" s="3"/>
      <c r="L17" s="3"/>
      <c r="M17" s="3"/>
      <c r="N17" s="3"/>
      <c r="O17" s="3"/>
      <c r="P17" s="3"/>
      <c r="Q17" s="3"/>
    </row>
    <row r="18" spans="2:17" ht="24" customHeight="1">
      <c r="B18" s="99" t="s">
        <v>94</v>
      </c>
      <c r="C18" s="292">
        <v>177375</v>
      </c>
      <c r="D18" s="293">
        <v>59280</v>
      </c>
      <c r="E18" s="294">
        <v>199.2</v>
      </c>
      <c r="F18" s="3"/>
      <c r="G18" s="31"/>
      <c r="H18" s="23"/>
      <c r="I18" s="138"/>
      <c r="J18" s="200"/>
      <c r="K18" s="3"/>
      <c r="L18" s="3"/>
      <c r="M18" s="3"/>
      <c r="N18" s="3"/>
      <c r="O18" s="3"/>
      <c r="P18" s="3"/>
      <c r="Q18" s="3"/>
    </row>
    <row r="19" spans="2:10" ht="21" customHeight="1">
      <c r="B19" s="395" t="s">
        <v>95</v>
      </c>
      <c r="C19" s="330"/>
      <c r="D19" s="330"/>
      <c r="E19" s="330"/>
      <c r="H19" s="100"/>
      <c r="I19" s="110" t="s">
        <v>96</v>
      </c>
      <c r="J19" s="100"/>
    </row>
    <row r="20" spans="2:5" ht="14.25">
      <c r="B20" s="101"/>
      <c r="C20" s="102"/>
      <c r="D20" s="103"/>
      <c r="E20" s="103"/>
    </row>
    <row r="21" spans="2:8" ht="14.25">
      <c r="B21" s="104"/>
      <c r="C21" s="105"/>
      <c r="D21" s="106"/>
      <c r="E21" s="106"/>
      <c r="H21" s="107"/>
    </row>
    <row r="22" spans="2:5" ht="14.25">
      <c r="B22" s="104"/>
      <c r="C22" s="102"/>
      <c r="D22" s="106"/>
      <c r="E22" s="106"/>
    </row>
  </sheetData>
  <sheetProtection/>
  <mergeCells count="10">
    <mergeCell ref="B3:E3"/>
    <mergeCell ref="H3:J3"/>
    <mergeCell ref="B19:E19"/>
    <mergeCell ref="B4:B5"/>
    <mergeCell ref="C4:C5"/>
    <mergeCell ref="D4:D5"/>
    <mergeCell ref="E4:E5"/>
    <mergeCell ref="H4:H5"/>
    <mergeCell ref="I4:I5"/>
    <mergeCell ref="J4:J5"/>
  </mergeCells>
  <printOptions/>
  <pageMargins left="0.7479166666666667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Z28"/>
  <sheetViews>
    <sheetView workbookViewId="0" topLeftCell="A1">
      <selection activeCell="L17" sqref="L17"/>
    </sheetView>
  </sheetViews>
  <sheetFormatPr defaultColWidth="9.00390625" defaultRowHeight="14.25"/>
  <cols>
    <col min="1" max="1" width="13.75390625" style="0" customWidth="1"/>
    <col min="2" max="2" width="5.50390625" style="0" customWidth="1"/>
    <col min="3" max="3" width="8.50390625" style="0" customWidth="1"/>
    <col min="4" max="4" width="7.75390625" style="0" customWidth="1"/>
    <col min="5" max="5" width="8.75390625" style="0" customWidth="1"/>
    <col min="6" max="6" width="8.625" style="0" customWidth="1"/>
    <col min="7" max="7" width="11.00390625" style="0" customWidth="1"/>
    <col min="8" max="8" width="23.625" style="0" customWidth="1"/>
    <col min="9" max="9" width="9.375" style="0" customWidth="1"/>
    <col min="10" max="10" width="9.00390625" style="0" customWidth="1"/>
    <col min="11" max="11" width="9.50390625" style="0" customWidth="1"/>
    <col min="12" max="12" width="8.50390625" style="0" customWidth="1"/>
  </cols>
  <sheetData>
    <row r="4" spans="1:25" ht="33.75" customHeight="1">
      <c r="A4" s="411" t="s">
        <v>143</v>
      </c>
      <c r="B4" s="412"/>
      <c r="C4" s="412"/>
      <c r="D4" s="412"/>
      <c r="E4" s="412"/>
      <c r="F4" s="412"/>
      <c r="G4" s="30"/>
      <c r="H4" s="361" t="s">
        <v>144</v>
      </c>
      <c r="I4" s="319"/>
      <c r="J4" s="319"/>
      <c r="K4" s="319"/>
      <c r="L4" s="31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7" customHeight="1">
      <c r="A5" s="409" t="s">
        <v>3</v>
      </c>
      <c r="B5" s="367" t="s">
        <v>4</v>
      </c>
      <c r="C5" s="413" t="s">
        <v>97</v>
      </c>
      <c r="D5" s="414"/>
      <c r="E5" s="415" t="s">
        <v>98</v>
      </c>
      <c r="F5" s="416"/>
      <c r="G5" s="31"/>
      <c r="H5" s="365" t="s">
        <v>3</v>
      </c>
      <c r="I5" s="415" t="s">
        <v>15</v>
      </c>
      <c r="J5" s="417"/>
      <c r="K5" s="415" t="s">
        <v>16</v>
      </c>
      <c r="L5" s="41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40.5" customHeight="1">
      <c r="A6" s="410"/>
      <c r="B6" s="368"/>
      <c r="C6" s="55" t="s">
        <v>99</v>
      </c>
      <c r="D6" s="55" t="s">
        <v>100</v>
      </c>
      <c r="E6" s="55" t="s">
        <v>99</v>
      </c>
      <c r="F6" s="2" t="s">
        <v>100</v>
      </c>
      <c r="G6" s="31"/>
      <c r="H6" s="366"/>
      <c r="I6" s="32" t="s">
        <v>48</v>
      </c>
      <c r="J6" s="35" t="s">
        <v>49</v>
      </c>
      <c r="K6" s="32" t="s">
        <v>48</v>
      </c>
      <c r="L6" s="34" t="s">
        <v>49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9" t="s">
        <v>54</v>
      </c>
      <c r="B7" s="56" t="s">
        <v>8</v>
      </c>
      <c r="C7" s="11">
        <v>705698</v>
      </c>
      <c r="D7" s="57">
        <v>10.030294667483663</v>
      </c>
      <c r="E7" s="11">
        <v>5299046</v>
      </c>
      <c r="F7" s="223">
        <v>39.60000821944226</v>
      </c>
      <c r="G7" s="31"/>
      <c r="H7" s="58" t="s">
        <v>101</v>
      </c>
      <c r="I7" s="228">
        <v>85404</v>
      </c>
      <c r="J7" s="38">
        <v>18.3</v>
      </c>
      <c r="K7" s="229">
        <v>1641646</v>
      </c>
      <c r="L7" s="230">
        <v>-2.2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59" t="s">
        <v>56</v>
      </c>
      <c r="B8" s="56" t="s">
        <v>8</v>
      </c>
      <c r="C8" s="11">
        <v>35318</v>
      </c>
      <c r="D8" s="57">
        <v>30.52219224657231</v>
      </c>
      <c r="E8" s="11">
        <v>997380</v>
      </c>
      <c r="F8" s="60">
        <v>42.89766866102744</v>
      </c>
      <c r="G8" s="61"/>
      <c r="H8" s="9" t="s">
        <v>53</v>
      </c>
      <c r="I8" s="231">
        <v>53950</v>
      </c>
      <c r="J8" s="40">
        <v>-2.8</v>
      </c>
      <c r="K8" s="232">
        <v>53950</v>
      </c>
      <c r="L8" s="109">
        <v>-2.8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>
      <c r="A9" s="59" t="s">
        <v>57</v>
      </c>
      <c r="B9" s="56" t="s">
        <v>8</v>
      </c>
      <c r="C9" s="11">
        <v>40753</v>
      </c>
      <c r="D9" s="57">
        <v>7.937811208814494</v>
      </c>
      <c r="E9" s="11">
        <v>583093</v>
      </c>
      <c r="F9" s="29">
        <v>19.1</v>
      </c>
      <c r="G9" s="61"/>
      <c r="H9" s="9" t="s">
        <v>55</v>
      </c>
      <c r="I9" s="231">
        <v>31454</v>
      </c>
      <c r="J9" s="40">
        <v>99.2</v>
      </c>
      <c r="K9" s="232">
        <v>1587696</v>
      </c>
      <c r="L9" s="109">
        <v>-2.1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>
      <c r="A10" s="59" t="s">
        <v>59</v>
      </c>
      <c r="B10" s="56" t="s">
        <v>8</v>
      </c>
      <c r="C10" s="11">
        <v>26082</v>
      </c>
      <c r="D10" s="57">
        <v>6.132248219735503</v>
      </c>
      <c r="E10" s="11">
        <v>415903</v>
      </c>
      <c r="F10" s="29">
        <v>30.727087563571445</v>
      </c>
      <c r="G10" s="61"/>
      <c r="H10" s="62" t="s">
        <v>58</v>
      </c>
      <c r="I10" s="231">
        <v>64808</v>
      </c>
      <c r="J10" s="40">
        <v>17.7</v>
      </c>
      <c r="K10" s="232">
        <v>75403</v>
      </c>
      <c r="L10" s="109">
        <v>10.6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59" t="s">
        <v>61</v>
      </c>
      <c r="B11" s="56" t="s">
        <v>8</v>
      </c>
      <c r="C11" s="11">
        <v>23890</v>
      </c>
      <c r="D11" s="57">
        <v>10.087092760702276</v>
      </c>
      <c r="E11" s="11">
        <v>338291</v>
      </c>
      <c r="F11" s="60">
        <v>34.47245089816312</v>
      </c>
      <c r="G11" s="61"/>
      <c r="H11" s="62" t="s">
        <v>60</v>
      </c>
      <c r="I11" s="231">
        <v>19399</v>
      </c>
      <c r="J11" s="40">
        <v>20</v>
      </c>
      <c r="K11" s="232">
        <v>1565047</v>
      </c>
      <c r="L11" s="109">
        <v>-1.9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59" t="s">
        <v>63</v>
      </c>
      <c r="B12" s="56" t="s">
        <v>8</v>
      </c>
      <c r="C12" s="11">
        <v>74635</v>
      </c>
      <c r="D12" s="52">
        <v>30.718439120078457</v>
      </c>
      <c r="E12" s="11">
        <v>1335286</v>
      </c>
      <c r="F12" s="60">
        <v>73.86717569974687</v>
      </c>
      <c r="G12" s="61"/>
      <c r="H12" s="62" t="s">
        <v>62</v>
      </c>
      <c r="I12" s="231">
        <v>1132</v>
      </c>
      <c r="J12" s="40">
        <v>23.6</v>
      </c>
      <c r="K12" s="232">
        <v>1132</v>
      </c>
      <c r="L12" s="109">
        <v>23.6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59" t="s">
        <v>64</v>
      </c>
      <c r="B13" s="56" t="s">
        <v>8</v>
      </c>
      <c r="C13" s="11">
        <v>37327</v>
      </c>
      <c r="D13" s="40">
        <v>9.172004328624483</v>
      </c>
      <c r="E13" s="11">
        <v>478528</v>
      </c>
      <c r="F13" s="60">
        <v>23.265560561450144</v>
      </c>
      <c r="G13" s="61"/>
      <c r="H13" s="62" t="s">
        <v>134</v>
      </c>
      <c r="I13" s="231">
        <v>651</v>
      </c>
      <c r="J13" s="40">
        <v>6.9</v>
      </c>
      <c r="K13" s="232">
        <v>11246</v>
      </c>
      <c r="L13" s="109">
        <v>-54.2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>
      <c r="A14" s="59" t="s">
        <v>65</v>
      </c>
      <c r="B14" s="63" t="s">
        <v>8</v>
      </c>
      <c r="C14" s="11">
        <v>30789</v>
      </c>
      <c r="D14" s="40">
        <v>25.885190939569867</v>
      </c>
      <c r="E14" s="11">
        <v>182297</v>
      </c>
      <c r="F14" s="29">
        <v>-6.301013589917559</v>
      </c>
      <c r="G14" s="61"/>
      <c r="H14" s="23"/>
      <c r="I14" s="211"/>
      <c r="J14" s="210"/>
      <c r="K14" s="227"/>
      <c r="L14" s="22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8" customHeight="1">
      <c r="A15" s="59" t="s">
        <v>71</v>
      </c>
      <c r="B15" s="63" t="s">
        <v>8</v>
      </c>
      <c r="C15" s="11">
        <v>32690</v>
      </c>
      <c r="D15" s="40">
        <v>-12.370995845060984</v>
      </c>
      <c r="E15" s="11">
        <v>329117</v>
      </c>
      <c r="F15" s="60">
        <v>20.89133932310223</v>
      </c>
      <c r="G15" s="61"/>
      <c r="H15" s="407"/>
      <c r="I15" s="407"/>
      <c r="J15" s="407"/>
      <c r="K15" s="407"/>
      <c r="L15" s="4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7" customHeight="1">
      <c r="A16" s="59" t="s">
        <v>73</v>
      </c>
      <c r="B16" s="63" t="s">
        <v>8</v>
      </c>
      <c r="C16" s="11">
        <v>34962</v>
      </c>
      <c r="D16" s="40">
        <v>-4.407502597473611</v>
      </c>
      <c r="E16" s="11">
        <v>455233</v>
      </c>
      <c r="F16" s="60">
        <v>18.996808335446303</v>
      </c>
      <c r="G16" s="61"/>
      <c r="H16" s="64" t="s">
        <v>66</v>
      </c>
      <c r="I16" s="86" t="s">
        <v>67</v>
      </c>
      <c r="J16" s="86" t="s">
        <v>68</v>
      </c>
      <c r="K16" s="32" t="s">
        <v>69</v>
      </c>
      <c r="L16" s="87" t="s">
        <v>70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59" t="s">
        <v>75</v>
      </c>
      <c r="B17" s="65" t="s">
        <v>8</v>
      </c>
      <c r="C17" s="11">
        <v>55969</v>
      </c>
      <c r="D17" s="40">
        <v>15.978697832483736</v>
      </c>
      <c r="E17" s="11">
        <v>951714</v>
      </c>
      <c r="F17" s="29">
        <v>34.56162427361545</v>
      </c>
      <c r="G17" s="61"/>
      <c r="H17" s="66" t="s">
        <v>72</v>
      </c>
      <c r="I17" s="233">
        <v>10073</v>
      </c>
      <c r="J17" s="185">
        <v>85404</v>
      </c>
      <c r="K17" s="234">
        <v>12.7</v>
      </c>
      <c r="L17" s="235">
        <v>18.3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6" ht="19.5" customHeight="1">
      <c r="A18" s="50"/>
      <c r="B18" s="67"/>
      <c r="C18" s="67"/>
      <c r="D18" s="68"/>
      <c r="E18" s="69"/>
      <c r="F18" s="67"/>
      <c r="G18" s="70"/>
      <c r="H18" s="71" t="s">
        <v>74</v>
      </c>
      <c r="I18" s="182">
        <v>701</v>
      </c>
      <c r="J18" s="181">
        <v>8218</v>
      </c>
      <c r="K18" s="236">
        <v>-0.8</v>
      </c>
      <c r="L18" s="219">
        <v>48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13" ht="19.5" customHeight="1">
      <c r="A19" s="72"/>
      <c r="B19" s="73"/>
      <c r="C19" s="74"/>
      <c r="D19" s="73"/>
      <c r="E19" s="75"/>
      <c r="F19" s="76"/>
      <c r="G19" s="3"/>
      <c r="H19" s="71" t="s">
        <v>145</v>
      </c>
      <c r="I19" s="182">
        <v>3389</v>
      </c>
      <c r="J19" s="181">
        <v>28125</v>
      </c>
      <c r="K19" s="236">
        <v>45.4</v>
      </c>
      <c r="L19" s="219">
        <v>40.2</v>
      </c>
      <c r="M19" s="3"/>
    </row>
    <row r="20" spans="1:13" ht="19.5" customHeight="1">
      <c r="A20" s="72"/>
      <c r="B20" s="73"/>
      <c r="C20" s="74"/>
      <c r="D20" s="73"/>
      <c r="E20" s="75"/>
      <c r="F20" s="76"/>
      <c r="G20" s="3"/>
      <c r="H20" s="77" t="s">
        <v>76</v>
      </c>
      <c r="I20" s="231">
        <v>3389</v>
      </c>
      <c r="J20" s="84">
        <v>28125</v>
      </c>
      <c r="K20" s="237">
        <v>45.4</v>
      </c>
      <c r="L20" s="219">
        <v>40.2</v>
      </c>
      <c r="M20" s="3"/>
    </row>
    <row r="21" spans="1:13" ht="19.5" customHeight="1">
      <c r="A21" s="72"/>
      <c r="B21" s="73"/>
      <c r="C21" s="74"/>
      <c r="D21" s="73"/>
      <c r="E21" s="75"/>
      <c r="F21" s="76"/>
      <c r="G21" s="3"/>
      <c r="H21" s="77" t="s">
        <v>77</v>
      </c>
      <c r="I21" s="182">
        <v>0</v>
      </c>
      <c r="J21" s="181">
        <v>0</v>
      </c>
      <c r="K21" s="238">
        <v>0</v>
      </c>
      <c r="L21" s="239">
        <v>0</v>
      </c>
      <c r="M21" s="3"/>
    </row>
    <row r="22" spans="1:13" ht="19.5" customHeight="1">
      <c r="A22" s="74"/>
      <c r="B22" s="73"/>
      <c r="C22" s="74"/>
      <c r="D22" s="73"/>
      <c r="E22" s="75"/>
      <c r="F22" s="76"/>
      <c r="G22" s="3"/>
      <c r="H22" s="71" t="s">
        <v>146</v>
      </c>
      <c r="I22" s="240">
        <f>I23+I24</f>
        <v>5602</v>
      </c>
      <c r="J22" s="183">
        <f>J23+J24</f>
        <v>45951</v>
      </c>
      <c r="K22" s="236">
        <v>2.2</v>
      </c>
      <c r="L22" s="219">
        <v>5.9</v>
      </c>
      <c r="M22" s="3"/>
    </row>
    <row r="23" spans="1:13" ht="19.5" customHeight="1">
      <c r="A23" s="74"/>
      <c r="B23" s="73"/>
      <c r="C23" s="74"/>
      <c r="D23" s="73"/>
      <c r="E23" s="75"/>
      <c r="F23" s="76"/>
      <c r="G23" s="3"/>
      <c r="H23" s="77" t="s">
        <v>78</v>
      </c>
      <c r="I23" s="231">
        <v>182</v>
      </c>
      <c r="J23" s="84">
        <v>1763</v>
      </c>
      <c r="K23" s="237">
        <v>1.6</v>
      </c>
      <c r="L23" s="219">
        <v>52</v>
      </c>
      <c r="M23" s="3"/>
    </row>
    <row r="24" spans="1:13" ht="19.5" customHeight="1">
      <c r="A24" s="74"/>
      <c r="B24" s="73"/>
      <c r="C24" s="74"/>
      <c r="D24" s="73"/>
      <c r="E24" s="75"/>
      <c r="F24" s="76"/>
      <c r="G24" s="3"/>
      <c r="H24" s="77" t="s">
        <v>79</v>
      </c>
      <c r="I24" s="182">
        <v>5420</v>
      </c>
      <c r="J24" s="181">
        <v>44188</v>
      </c>
      <c r="K24" s="236">
        <v>3</v>
      </c>
      <c r="L24" s="219">
        <v>4.5</v>
      </c>
      <c r="M24" s="3"/>
    </row>
    <row r="25" spans="1:13" ht="19.5" customHeight="1">
      <c r="A25" s="74"/>
      <c r="B25" s="73"/>
      <c r="C25" s="74"/>
      <c r="D25" s="73"/>
      <c r="E25" s="75"/>
      <c r="F25" s="76"/>
      <c r="G25" s="3"/>
      <c r="H25" s="71" t="s">
        <v>80</v>
      </c>
      <c r="I25" s="182">
        <v>58</v>
      </c>
      <c r="J25" s="181">
        <v>702</v>
      </c>
      <c r="K25" s="236">
        <v>-36</v>
      </c>
      <c r="L25" s="219">
        <v>67.7</v>
      </c>
      <c r="M25" s="3"/>
    </row>
    <row r="26" spans="1:13" ht="19.5" customHeight="1">
      <c r="A26" s="78"/>
      <c r="B26" s="79"/>
      <c r="C26" s="78"/>
      <c r="D26" s="79"/>
      <c r="E26" s="80"/>
      <c r="F26" s="81"/>
      <c r="H26" s="71" t="s">
        <v>81</v>
      </c>
      <c r="I26" s="231">
        <v>324</v>
      </c>
      <c r="J26" s="84">
        <v>2343</v>
      </c>
      <c r="K26" s="237">
        <v>-5.3</v>
      </c>
      <c r="L26" s="219">
        <v>-0.6</v>
      </c>
      <c r="M26" s="3"/>
    </row>
    <row r="27" spans="1:13" ht="19.5" customHeight="1">
      <c r="A27" s="82"/>
      <c r="B27" s="6"/>
      <c r="C27" s="82"/>
      <c r="D27" s="6"/>
      <c r="E27" s="5"/>
      <c r="F27" s="7"/>
      <c r="H27" s="83" t="s">
        <v>82</v>
      </c>
      <c r="I27" s="241">
        <v>162663</v>
      </c>
      <c r="J27" s="180">
        <v>1556242</v>
      </c>
      <c r="K27" s="242">
        <v>-20.5</v>
      </c>
      <c r="L27" s="243">
        <v>-3.1</v>
      </c>
      <c r="M27" s="3"/>
    </row>
    <row r="28" spans="1:12" ht="14.25">
      <c r="A28" s="408">
        <v>12</v>
      </c>
      <c r="B28" s="408"/>
      <c r="C28" s="408"/>
      <c r="D28" s="408"/>
      <c r="E28" s="408"/>
      <c r="F28" s="408"/>
      <c r="H28" s="330">
        <v>5</v>
      </c>
      <c r="I28" s="330"/>
      <c r="J28" s="330"/>
      <c r="K28" s="330"/>
      <c r="L28" s="330"/>
    </row>
  </sheetData>
  <sheetProtection/>
  <mergeCells count="12">
    <mergeCell ref="A4:F4"/>
    <mergeCell ref="H4:L4"/>
    <mergeCell ref="C5:D5"/>
    <mergeCell ref="E5:F5"/>
    <mergeCell ref="I5:J5"/>
    <mergeCell ref="K5:L5"/>
    <mergeCell ref="H15:L15"/>
    <mergeCell ref="A28:F28"/>
    <mergeCell ref="H28:L28"/>
    <mergeCell ref="A5:A6"/>
    <mergeCell ref="B5:B6"/>
    <mergeCell ref="H5:H6"/>
  </mergeCells>
  <printOptions/>
  <pageMargins left="0.7480314960629921" right="0.15748031496062992" top="0.1968503937007874" bottom="0" header="0.5118110236220472" footer="0.5118110236220472"/>
  <pageSetup horizontalDpi="180" verticalDpi="18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X26"/>
  <sheetViews>
    <sheetView workbookViewId="0" topLeftCell="A1">
      <selection activeCell="H7" sqref="H7:K18"/>
    </sheetView>
  </sheetViews>
  <sheetFormatPr defaultColWidth="9.00390625" defaultRowHeight="14.25"/>
  <cols>
    <col min="1" max="1" width="15.625" style="0" customWidth="1"/>
    <col min="2" max="2" width="11.25390625" style="0" customWidth="1"/>
    <col min="3" max="3" width="7.00390625" style="0" customWidth="1"/>
    <col min="4" max="4" width="10.00390625" style="0" customWidth="1"/>
    <col min="5" max="5" width="8.50390625" style="0" customWidth="1"/>
    <col min="6" max="6" width="14.25390625" style="0" customWidth="1"/>
    <col min="7" max="7" width="14.375" style="0" customWidth="1"/>
    <col min="8" max="8" width="9.50390625" style="0" customWidth="1"/>
    <col min="9" max="9" width="7.375" style="0" customWidth="1"/>
    <col min="10" max="10" width="9.50390625" style="0" customWidth="1"/>
    <col min="11" max="11" width="7.625" style="0" customWidth="1"/>
  </cols>
  <sheetData>
    <row r="4" spans="1:24" ht="37.5" customHeight="1">
      <c r="A4" s="424" t="s">
        <v>142</v>
      </c>
      <c r="B4" s="424"/>
      <c r="C4" s="424"/>
      <c r="D4" s="424"/>
      <c r="E4" s="424"/>
      <c r="F4" s="30"/>
      <c r="G4" s="361" t="s">
        <v>138</v>
      </c>
      <c r="H4" s="425"/>
      <c r="I4" s="425"/>
      <c r="J4" s="425"/>
      <c r="K4" s="42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7.75" customHeight="1">
      <c r="A5" s="378" t="s">
        <v>3</v>
      </c>
      <c r="B5" s="382" t="s">
        <v>102</v>
      </c>
      <c r="C5" s="426"/>
      <c r="D5" s="426"/>
      <c r="E5" s="426"/>
      <c r="F5" s="31"/>
      <c r="G5" s="422" t="s">
        <v>83</v>
      </c>
      <c r="H5" s="427" t="s">
        <v>103</v>
      </c>
      <c r="I5" s="428"/>
      <c r="J5" s="427" t="s">
        <v>104</v>
      </c>
      <c r="K5" s="42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41.25" customHeight="1">
      <c r="A6" s="421"/>
      <c r="B6" s="342" t="s">
        <v>105</v>
      </c>
      <c r="C6" s="343"/>
      <c r="D6" s="342" t="s">
        <v>106</v>
      </c>
      <c r="E6" s="344"/>
      <c r="F6" s="31"/>
      <c r="G6" s="423"/>
      <c r="H6" s="32" t="s">
        <v>48</v>
      </c>
      <c r="I6" s="51" t="s">
        <v>107</v>
      </c>
      <c r="J6" s="32" t="s">
        <v>48</v>
      </c>
      <c r="K6" s="179" t="s">
        <v>107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9.25" customHeight="1">
      <c r="A7" s="379"/>
      <c r="B7" s="33" t="s">
        <v>51</v>
      </c>
      <c r="C7" s="34" t="s">
        <v>49</v>
      </c>
      <c r="D7" s="33" t="s">
        <v>51</v>
      </c>
      <c r="E7" s="34" t="s">
        <v>49</v>
      </c>
      <c r="F7" s="31"/>
      <c r="G7" s="36" t="s">
        <v>108</v>
      </c>
      <c r="H7" s="33">
        <v>10473</v>
      </c>
      <c r="I7" s="38">
        <v>16</v>
      </c>
      <c r="J7" s="33">
        <v>22068</v>
      </c>
      <c r="K7" s="125">
        <v>33.2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3.25" customHeight="1">
      <c r="A8" s="36" t="s">
        <v>54</v>
      </c>
      <c r="B8" s="37">
        <v>14708441</v>
      </c>
      <c r="C8" s="38">
        <v>16.2</v>
      </c>
      <c r="D8" s="39">
        <v>4993073</v>
      </c>
      <c r="E8" s="186">
        <v>12.1</v>
      </c>
      <c r="F8" s="31"/>
      <c r="G8" s="9" t="s">
        <v>112</v>
      </c>
      <c r="H8" s="95">
        <v>1058</v>
      </c>
      <c r="I8" s="95">
        <v>33.9</v>
      </c>
      <c r="J8" s="10">
        <v>12321</v>
      </c>
      <c r="K8" s="135">
        <v>48.9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8.5" customHeight="1">
      <c r="A9" s="9" t="s">
        <v>56</v>
      </c>
      <c r="B9" s="224">
        <v>967062</v>
      </c>
      <c r="C9" s="40">
        <v>-3.9</v>
      </c>
      <c r="D9" s="225">
        <v>335542</v>
      </c>
      <c r="E9" s="219">
        <v>-1.4</v>
      </c>
      <c r="F9" s="31"/>
      <c r="G9" s="9" t="s">
        <v>88</v>
      </c>
      <c r="H9" s="95">
        <v>2174</v>
      </c>
      <c r="I9" s="95">
        <v>53.7</v>
      </c>
      <c r="J9" s="95">
        <v>1216</v>
      </c>
      <c r="K9" s="135">
        <v>115.7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9" t="s">
        <v>57</v>
      </c>
      <c r="B10" s="11">
        <v>4995968</v>
      </c>
      <c r="C10" s="40">
        <v>9.1</v>
      </c>
      <c r="D10" s="12">
        <v>1230048</v>
      </c>
      <c r="E10" s="13">
        <v>5</v>
      </c>
      <c r="F10" s="31"/>
      <c r="G10" s="304" t="s">
        <v>89</v>
      </c>
      <c r="H10" s="311">
        <v>26</v>
      </c>
      <c r="I10" s="311">
        <v>10.6</v>
      </c>
      <c r="J10" s="311">
        <v>266</v>
      </c>
      <c r="K10" s="418">
        <v>175.9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2.5" customHeight="1">
      <c r="A11" s="9" t="s">
        <v>59</v>
      </c>
      <c r="B11" s="11">
        <v>2321899</v>
      </c>
      <c r="C11" s="40">
        <v>0.1</v>
      </c>
      <c r="D11" s="12">
        <v>1641646</v>
      </c>
      <c r="E11" s="13">
        <v>-2.2</v>
      </c>
      <c r="F11" s="31"/>
      <c r="G11" s="304"/>
      <c r="H11" s="311"/>
      <c r="I11" s="311"/>
      <c r="J11" s="311"/>
      <c r="K11" s="41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0.25" customHeight="1">
      <c r="A12" s="9" t="s">
        <v>61</v>
      </c>
      <c r="B12" s="11">
        <v>1453964</v>
      </c>
      <c r="C12" s="40">
        <v>27.1</v>
      </c>
      <c r="D12" s="12">
        <v>474118</v>
      </c>
      <c r="E12" s="13">
        <v>27.3</v>
      </c>
      <c r="F12" s="31"/>
      <c r="G12" s="304" t="s">
        <v>90</v>
      </c>
      <c r="H12" s="311">
        <v>1116</v>
      </c>
      <c r="I12" s="311">
        <v>1.7</v>
      </c>
      <c r="J12" s="311">
        <v>652</v>
      </c>
      <c r="K12" s="418">
        <v>-39.6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4.75" customHeight="1">
      <c r="A13" s="9" t="s">
        <v>63</v>
      </c>
      <c r="B13" s="11">
        <v>1848944</v>
      </c>
      <c r="C13" s="40">
        <v>6.4</v>
      </c>
      <c r="D13" s="12">
        <v>509389</v>
      </c>
      <c r="E13" s="13">
        <v>10.9</v>
      </c>
      <c r="F13" s="31"/>
      <c r="G13" s="304"/>
      <c r="H13" s="311"/>
      <c r="I13" s="311"/>
      <c r="J13" s="311"/>
      <c r="K13" s="41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7.75" customHeight="1">
      <c r="A14" s="9" t="s">
        <v>64</v>
      </c>
      <c r="B14" s="11">
        <v>968857</v>
      </c>
      <c r="C14" s="40">
        <v>29.2</v>
      </c>
      <c r="D14" s="12">
        <v>240488</v>
      </c>
      <c r="E14" s="13">
        <v>24.9</v>
      </c>
      <c r="F14" s="31"/>
      <c r="G14" s="9" t="s">
        <v>91</v>
      </c>
      <c r="H14" s="95">
        <v>587</v>
      </c>
      <c r="I14" s="40">
        <v>47.3</v>
      </c>
      <c r="J14" s="95">
        <v>1986</v>
      </c>
      <c r="K14" s="135">
        <v>38.9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7" customHeight="1">
      <c r="A15" s="9" t="s">
        <v>65</v>
      </c>
      <c r="B15" s="11">
        <v>165591</v>
      </c>
      <c r="C15" s="40">
        <v>-6.6</v>
      </c>
      <c r="D15" s="12">
        <v>53344</v>
      </c>
      <c r="E15" s="13">
        <v>-4.6</v>
      </c>
      <c r="F15" s="31"/>
      <c r="G15" s="9" t="s">
        <v>110</v>
      </c>
      <c r="H15" s="95">
        <v>2347</v>
      </c>
      <c r="I15" s="95">
        <v>17.3</v>
      </c>
      <c r="J15" s="95">
        <v>4767</v>
      </c>
      <c r="K15" s="135">
        <v>52.6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1" customHeight="1">
      <c r="A16" s="9" t="s">
        <v>71</v>
      </c>
      <c r="B16" s="11">
        <v>514097</v>
      </c>
      <c r="C16" s="40">
        <v>23.8</v>
      </c>
      <c r="D16" s="12">
        <v>124942</v>
      </c>
      <c r="E16" s="13">
        <v>20.9</v>
      </c>
      <c r="F16" s="31"/>
      <c r="G16" s="9" t="s">
        <v>93</v>
      </c>
      <c r="H16" s="95">
        <v>254</v>
      </c>
      <c r="I16" s="95">
        <v>101.6</v>
      </c>
      <c r="J16" s="95">
        <v>337</v>
      </c>
      <c r="K16" s="135">
        <v>32.4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9.5" customHeight="1">
      <c r="A17" s="9" t="s">
        <v>73</v>
      </c>
      <c r="B17" s="11">
        <v>903641</v>
      </c>
      <c r="C17" s="40">
        <v>16.4</v>
      </c>
      <c r="D17" s="12">
        <v>247039</v>
      </c>
      <c r="E17" s="13">
        <v>12.6</v>
      </c>
      <c r="F17" s="31"/>
      <c r="G17" s="9" t="s">
        <v>111</v>
      </c>
      <c r="H17" s="95">
        <v>2880</v>
      </c>
      <c r="I17" s="95">
        <v>-8.4</v>
      </c>
      <c r="J17" s="95"/>
      <c r="K17" s="13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9.5" customHeight="1">
      <c r="A18" s="9" t="s">
        <v>75</v>
      </c>
      <c r="B18" s="42">
        <v>2355913</v>
      </c>
      <c r="C18" s="43">
        <v>73.3</v>
      </c>
      <c r="D18" s="44">
        <v>697327</v>
      </c>
      <c r="E18" s="184">
        <v>61.8</v>
      </c>
      <c r="F18" s="31"/>
      <c r="G18" s="9" t="s">
        <v>109</v>
      </c>
      <c r="H18" s="95">
        <v>30</v>
      </c>
      <c r="I18" s="95">
        <v>9.8</v>
      </c>
      <c r="J18" s="95">
        <v>523</v>
      </c>
      <c r="K18" s="135">
        <v>71.2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5.5" customHeight="1">
      <c r="A19" s="46"/>
      <c r="B19" s="9"/>
      <c r="C19" s="47"/>
      <c r="D19" s="9"/>
      <c r="E19" s="47"/>
      <c r="F19" s="31"/>
      <c r="G19" s="419" t="s">
        <v>113</v>
      </c>
      <c r="H19" s="419"/>
      <c r="I19" s="419"/>
      <c r="J19" s="419"/>
      <c r="K19" s="4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11" ht="22.5" customHeight="1">
      <c r="A20" s="328">
        <v>10</v>
      </c>
      <c r="B20" s="420"/>
      <c r="C20" s="328"/>
      <c r="D20" s="328"/>
      <c r="E20" s="328"/>
      <c r="F20" s="3"/>
      <c r="G20" s="333">
        <v>7</v>
      </c>
      <c r="H20" s="333"/>
      <c r="I20" s="333"/>
      <c r="J20" s="333"/>
      <c r="K20" s="333"/>
    </row>
    <row r="21" spans="1:6" ht="14.25" customHeight="1">
      <c r="A21" s="49"/>
      <c r="B21" s="50"/>
      <c r="C21" s="50"/>
      <c r="D21" s="50"/>
      <c r="E21" s="50"/>
      <c r="F21" s="3"/>
    </row>
    <row r="22" ht="14.25">
      <c r="F22" s="3"/>
    </row>
    <row r="23" ht="14.25">
      <c r="F23" s="3"/>
    </row>
    <row r="24" ht="14.25">
      <c r="F24" s="3"/>
    </row>
    <row r="25" ht="14.25">
      <c r="F25" s="3"/>
    </row>
    <row r="26" ht="14.25">
      <c r="F26" s="3"/>
    </row>
  </sheetData>
  <sheetProtection/>
  <mergeCells count="22">
    <mergeCell ref="A4:E4"/>
    <mergeCell ref="G4:K4"/>
    <mergeCell ref="B5:E5"/>
    <mergeCell ref="H5:I5"/>
    <mergeCell ref="J5:K5"/>
    <mergeCell ref="G19:K19"/>
    <mergeCell ref="A20:E20"/>
    <mergeCell ref="G20:K20"/>
    <mergeCell ref="A5:A7"/>
    <mergeCell ref="G5:G6"/>
    <mergeCell ref="G10:G11"/>
    <mergeCell ref="G12:G13"/>
    <mergeCell ref="H10:H11"/>
    <mergeCell ref="K10:K11"/>
    <mergeCell ref="J12:J13"/>
    <mergeCell ref="K12:K13"/>
    <mergeCell ref="B6:C6"/>
    <mergeCell ref="D6:E6"/>
    <mergeCell ref="H12:H13"/>
    <mergeCell ref="I10:I11"/>
    <mergeCell ref="I12:I13"/>
    <mergeCell ref="J10:J11"/>
  </mergeCells>
  <printOptions/>
  <pageMargins left="0.7479166666666667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24"/>
  <sheetViews>
    <sheetView workbookViewId="0" topLeftCell="A1">
      <selection activeCell="B8" sqref="B8:C18"/>
    </sheetView>
  </sheetViews>
  <sheetFormatPr defaultColWidth="9.00390625" defaultRowHeight="14.25"/>
  <cols>
    <col min="1" max="1" width="17.375" style="0" customWidth="1"/>
    <col min="2" max="2" width="12.50390625" style="0" customWidth="1"/>
    <col min="3" max="3" width="11.125" style="0" customWidth="1"/>
    <col min="4" max="4" width="9.50390625" style="0" bestFit="1" customWidth="1"/>
    <col min="5" max="5" width="6.50390625" style="0" customWidth="1"/>
    <col min="6" max="6" width="8.125" style="0" customWidth="1"/>
    <col min="7" max="7" width="9.625" style="0" customWidth="1"/>
    <col min="8" max="8" width="10.50390625" style="0" bestFit="1" customWidth="1"/>
    <col min="9" max="9" width="10.75390625" style="0" customWidth="1"/>
    <col min="10" max="10" width="9.50390625" style="0" bestFit="1" customWidth="1"/>
    <col min="11" max="11" width="10.00390625" style="0" customWidth="1"/>
  </cols>
  <sheetData>
    <row r="4" spans="1:11" ht="44.25" customHeight="1">
      <c r="A4" s="361" t="s">
        <v>114</v>
      </c>
      <c r="B4" s="361"/>
      <c r="C4" s="361"/>
      <c r="D4" s="1"/>
      <c r="E4" s="1"/>
      <c r="G4" s="436" t="s">
        <v>115</v>
      </c>
      <c r="H4" s="437"/>
      <c r="I4" s="437"/>
      <c r="J4" s="437"/>
      <c r="K4" s="437"/>
    </row>
    <row r="5" spans="1:11" ht="23.25" customHeight="1">
      <c r="A5" s="431" t="s">
        <v>116</v>
      </c>
      <c r="B5" s="415" t="s">
        <v>141</v>
      </c>
      <c r="C5" s="416"/>
      <c r="D5" s="3"/>
      <c r="E5" s="3"/>
      <c r="G5" s="378" t="s">
        <v>3</v>
      </c>
      <c r="H5" s="438" t="s">
        <v>117</v>
      </c>
      <c r="I5" s="438"/>
      <c r="J5" s="438"/>
      <c r="K5" s="438"/>
    </row>
    <row r="6" spans="1:11" ht="27" customHeight="1">
      <c r="A6" s="432"/>
      <c r="B6" s="367" t="s">
        <v>48</v>
      </c>
      <c r="C6" s="369" t="s">
        <v>100</v>
      </c>
      <c r="D6" s="3"/>
      <c r="E6" s="3"/>
      <c r="G6" s="421"/>
      <c r="H6" s="342" t="s">
        <v>139</v>
      </c>
      <c r="I6" s="343"/>
      <c r="J6" s="342" t="s">
        <v>140</v>
      </c>
      <c r="K6" s="344"/>
    </row>
    <row r="7" spans="1:11" ht="19.5" customHeight="1">
      <c r="A7" s="433"/>
      <c r="B7" s="434"/>
      <c r="C7" s="435"/>
      <c r="D7" s="3"/>
      <c r="E7" s="3"/>
      <c r="G7" s="379"/>
      <c r="H7" s="8" t="s">
        <v>118</v>
      </c>
      <c r="I7" s="4" t="s">
        <v>49</v>
      </c>
      <c r="J7" s="8" t="s">
        <v>119</v>
      </c>
      <c r="K7" s="4" t="s">
        <v>49</v>
      </c>
    </row>
    <row r="8" spans="1:12" ht="19.5" customHeight="1">
      <c r="A8" s="9" t="s">
        <v>54</v>
      </c>
      <c r="B8" s="12">
        <v>15751777</v>
      </c>
      <c r="C8" s="13">
        <v>9.931112400813703</v>
      </c>
      <c r="D8" s="3"/>
      <c r="E8" s="3"/>
      <c r="G8" s="10" t="s">
        <v>54</v>
      </c>
      <c r="H8" s="11">
        <v>14296486</v>
      </c>
      <c r="I8" s="28" t="s">
        <v>126</v>
      </c>
      <c r="J8" s="178">
        <v>400.66</v>
      </c>
      <c r="K8" s="29">
        <v>41.64</v>
      </c>
      <c r="L8" s="201"/>
    </row>
    <row r="9" spans="1:12" ht="19.5" customHeight="1">
      <c r="A9" s="9" t="s">
        <v>56</v>
      </c>
      <c r="B9" s="12">
        <v>1874277</v>
      </c>
      <c r="C9" s="13">
        <v>14.3</v>
      </c>
      <c r="D9" s="3"/>
      <c r="E9" s="3"/>
      <c r="G9" s="59" t="s">
        <v>56</v>
      </c>
      <c r="H9" s="11">
        <v>1010169</v>
      </c>
      <c r="I9" s="89" t="s">
        <v>126</v>
      </c>
      <c r="J9" s="178">
        <v>338.93</v>
      </c>
      <c r="K9" s="29">
        <v>-36.07</v>
      </c>
      <c r="L9" s="201"/>
    </row>
    <row r="10" spans="1:12" ht="19.5" customHeight="1">
      <c r="A10" s="9" t="s">
        <v>57</v>
      </c>
      <c r="B10" s="12">
        <v>2512998</v>
      </c>
      <c r="C10" s="13">
        <v>7.1</v>
      </c>
      <c r="D10" s="14"/>
      <c r="E10" s="15"/>
      <c r="G10" s="59" t="s">
        <v>57</v>
      </c>
      <c r="H10" s="11">
        <v>4915346</v>
      </c>
      <c r="I10" s="89" t="s">
        <v>126</v>
      </c>
      <c r="J10" s="178">
        <v>433.42</v>
      </c>
      <c r="K10" s="29">
        <v>33.49</v>
      </c>
      <c r="L10" s="201"/>
    </row>
    <row r="11" spans="1:12" ht="19.5" customHeight="1">
      <c r="A11" s="9" t="s">
        <v>59</v>
      </c>
      <c r="B11" s="12">
        <v>1770712</v>
      </c>
      <c r="C11" s="13">
        <v>0.4</v>
      </c>
      <c r="D11" s="14"/>
      <c r="E11" s="15"/>
      <c r="G11" s="59" t="s">
        <v>59</v>
      </c>
      <c r="H11" s="11">
        <v>2267032</v>
      </c>
      <c r="I11" s="89" t="s">
        <v>126</v>
      </c>
      <c r="J11" s="178">
        <v>1314.94</v>
      </c>
      <c r="K11" s="29">
        <v>-62.429999999999836</v>
      </c>
      <c r="L11" s="201"/>
    </row>
    <row r="12" spans="1:12" ht="19.5" customHeight="1">
      <c r="A12" s="9" t="s">
        <v>61</v>
      </c>
      <c r="B12" s="12">
        <v>813634</v>
      </c>
      <c r="C12" s="13">
        <v>14.5</v>
      </c>
      <c r="D12" s="16"/>
      <c r="E12" s="16"/>
      <c r="G12" s="59" t="s">
        <v>61</v>
      </c>
      <c r="H12" s="11">
        <v>1333374</v>
      </c>
      <c r="I12" s="89" t="s">
        <v>126</v>
      </c>
      <c r="J12" s="178">
        <v>355.64</v>
      </c>
      <c r="K12" s="29">
        <v>51.75</v>
      </c>
      <c r="L12" s="201"/>
    </row>
    <row r="13" spans="1:12" ht="19.5" customHeight="1">
      <c r="A13" s="9" t="s">
        <v>63</v>
      </c>
      <c r="B13" s="12">
        <v>1526743</v>
      </c>
      <c r="C13" s="13">
        <v>9.3</v>
      </c>
      <c r="D13" s="16"/>
      <c r="E13" s="17"/>
      <c r="G13" s="9" t="s">
        <v>63</v>
      </c>
      <c r="H13" s="11">
        <v>1750594</v>
      </c>
      <c r="I13" s="89" t="s">
        <v>126</v>
      </c>
      <c r="J13" s="178">
        <v>244.29</v>
      </c>
      <c r="K13" s="29">
        <v>-1.3200000000000216</v>
      </c>
      <c r="L13" s="201"/>
    </row>
    <row r="14" spans="1:12" ht="19.5" customHeight="1">
      <c r="A14" s="9" t="s">
        <v>64</v>
      </c>
      <c r="B14" s="12">
        <v>1385618</v>
      </c>
      <c r="C14" s="13">
        <v>13.9</v>
      </c>
      <c r="D14" s="16"/>
      <c r="G14" s="59" t="s">
        <v>64</v>
      </c>
      <c r="H14" s="11">
        <v>940349</v>
      </c>
      <c r="I14" s="89" t="s">
        <v>126</v>
      </c>
      <c r="J14" s="178">
        <v>293.4</v>
      </c>
      <c r="K14" s="29">
        <v>36.32</v>
      </c>
      <c r="L14" s="201"/>
    </row>
    <row r="15" spans="1:12" ht="19.5" customHeight="1">
      <c r="A15" s="9" t="s">
        <v>65</v>
      </c>
      <c r="B15" s="12">
        <v>917201</v>
      </c>
      <c r="C15" s="13">
        <v>-1.4</v>
      </c>
      <c r="D15" s="16"/>
      <c r="G15" s="59" t="s">
        <v>65</v>
      </c>
      <c r="H15" s="11">
        <v>170419</v>
      </c>
      <c r="I15" s="89" t="s">
        <v>126</v>
      </c>
      <c r="J15" s="178">
        <v>101.29</v>
      </c>
      <c r="K15" s="29">
        <v>-43.91</v>
      </c>
      <c r="L15" s="201"/>
    </row>
    <row r="16" spans="1:12" ht="22.5" customHeight="1">
      <c r="A16" s="9" t="s">
        <v>71</v>
      </c>
      <c r="B16" s="12">
        <v>1339549</v>
      </c>
      <c r="C16" s="13">
        <v>9.2</v>
      </c>
      <c r="D16" s="16"/>
      <c r="G16" s="59" t="s">
        <v>71</v>
      </c>
      <c r="H16" s="11">
        <v>462807</v>
      </c>
      <c r="I16" s="89" t="s">
        <v>126</v>
      </c>
      <c r="J16" s="178">
        <v>85.48</v>
      </c>
      <c r="K16" s="29">
        <v>25.32</v>
      </c>
      <c r="L16" s="201"/>
    </row>
    <row r="17" spans="1:12" ht="19.5" customHeight="1">
      <c r="A17" s="9" t="s">
        <v>73</v>
      </c>
      <c r="B17" s="12">
        <v>1390810</v>
      </c>
      <c r="C17" s="13">
        <v>8</v>
      </c>
      <c r="D17" s="16"/>
      <c r="G17" s="59" t="s">
        <v>73</v>
      </c>
      <c r="H17" s="11">
        <v>859078</v>
      </c>
      <c r="I17" s="89" t="s">
        <v>126</v>
      </c>
      <c r="J17" s="178">
        <v>180.61</v>
      </c>
      <c r="K17" s="29">
        <v>28</v>
      </c>
      <c r="L17" s="201"/>
    </row>
    <row r="18" spans="1:12" ht="19.5" customHeight="1">
      <c r="A18" s="9" t="s">
        <v>75</v>
      </c>
      <c r="B18" s="12">
        <v>2496187</v>
      </c>
      <c r="C18" s="13">
        <v>14.9</v>
      </c>
      <c r="D18" s="16"/>
      <c r="G18" s="59" t="s">
        <v>75</v>
      </c>
      <c r="H18" s="11">
        <v>2275223</v>
      </c>
      <c r="I18" s="89" t="s">
        <v>126</v>
      </c>
      <c r="J18" s="178">
        <v>311.87</v>
      </c>
      <c r="K18" s="29">
        <v>91</v>
      </c>
      <c r="L18" s="201"/>
    </row>
    <row r="19" spans="2:11" ht="19.5" customHeight="1">
      <c r="B19" s="19"/>
      <c r="D19" s="16"/>
      <c r="E19" s="17"/>
      <c r="G19" s="3"/>
      <c r="H19" s="19"/>
      <c r="I19" s="3"/>
      <c r="J19" s="19"/>
      <c r="K19" s="3"/>
    </row>
    <row r="20" spans="1:10" ht="19.5" customHeight="1">
      <c r="A20" s="20"/>
      <c r="B20" s="21"/>
      <c r="C20" s="22"/>
      <c r="D20" s="3"/>
      <c r="H20" s="19"/>
      <c r="I20" s="19"/>
      <c r="J20" s="19"/>
    </row>
    <row r="21" spans="1:10" ht="19.5" customHeight="1">
      <c r="A21" s="20"/>
      <c r="B21" s="21"/>
      <c r="C21" s="22"/>
      <c r="D21" s="3"/>
      <c r="H21" s="19"/>
      <c r="I21" s="19"/>
      <c r="J21" s="19"/>
    </row>
    <row r="22" spans="2:10" ht="19.5" customHeight="1">
      <c r="B22" s="19"/>
      <c r="H22" s="19"/>
      <c r="I22" s="19"/>
      <c r="J22" s="19"/>
    </row>
    <row r="23" spans="1:11" ht="19.5" customHeight="1">
      <c r="A23" s="23"/>
      <c r="B23" s="24"/>
      <c r="C23" s="25"/>
      <c r="D23" s="26"/>
      <c r="G23" s="23"/>
      <c r="H23" s="24"/>
      <c r="I23" s="24"/>
      <c r="J23" s="24"/>
      <c r="K23" s="23"/>
    </row>
    <row r="24" spans="1:11" ht="14.25">
      <c r="A24" s="333">
        <v>8</v>
      </c>
      <c r="B24" s="333"/>
      <c r="C24" s="333"/>
      <c r="G24" s="430">
        <v>9</v>
      </c>
      <c r="H24" s="430"/>
      <c r="I24" s="430"/>
      <c r="J24" s="430"/>
      <c r="K24" s="430"/>
    </row>
  </sheetData>
  <sheetProtection/>
  <mergeCells count="12">
    <mergeCell ref="A4:C4"/>
    <mergeCell ref="G4:K4"/>
    <mergeCell ref="B5:C5"/>
    <mergeCell ref="H5:K5"/>
    <mergeCell ref="H6:I6"/>
    <mergeCell ref="J6:K6"/>
    <mergeCell ref="A24:C24"/>
    <mergeCell ref="G24:K24"/>
    <mergeCell ref="A5:A7"/>
    <mergeCell ref="B6:B7"/>
    <mergeCell ref="C6:C7"/>
    <mergeCell ref="G5:G7"/>
  </mergeCells>
  <printOptions/>
  <pageMargins left="0.7479166666666667" right="0.15694444444444444" top="0.5902777777777778" bottom="0.5902777777777778" header="0.5118055555555555" footer="0.511805555555555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坡头区计划统计局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</dc:creator>
  <cp:keywords/>
  <dc:description/>
  <cp:lastModifiedBy>微软用户</cp:lastModifiedBy>
  <cp:lastPrinted>2014-11-03T08:01:24Z</cp:lastPrinted>
  <dcterms:created xsi:type="dcterms:W3CDTF">2002-03-20T03:21:42Z</dcterms:created>
  <dcterms:modified xsi:type="dcterms:W3CDTF">2014-11-21T02:27:53Z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